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5" rupBuild="14420"/>
  <workbookPr defaultThemeVersion="124226"/>
  <mc:AlternateContent>
    <mc:Choice Requires="x15">
      <x15ac:absPath xmlns:x15ac="http://schemas.microsoft.com/office/spreadsheetml/2010/11/ac" url="D:\develop\webApp\hospitaledu\HospitalEdu\src\main\resources\importtemplate\jinxiu\"/>
    </mc:Choice>
  </mc:AlternateContent>
  <bookViews>
    <workbookView activeTab="2" windowHeight="9840" windowWidth="24000" xWindow="0" yWindow="0"/>
  </bookViews>
  <sheets>
    <sheet name="内科" r:id="rId1" sheetId="1"/>
    <sheet name="外科" r:id="rId2" sheetId="2"/>
    <sheet name="全科" r:id="rId3" sheetId="3"/>
  </sheets>
  <definedNames>
    <definedName hidden="1" localSheetId="0" name="_xlnm._FilterDatabase">内科!$A$1:$G$225</definedName>
    <definedName hidden="1" localSheetId="2" name="_xlnm._FilterDatabase">全科!$A$1:$H$104</definedName>
  </definedNames>
  <calcPr calcId="152511"/>
</workbook>
</file>

<file path=xl/calcChain.xml><?xml version="1.0" encoding="utf-8"?>
<calcChain xmlns="http://schemas.openxmlformats.org/spreadsheetml/2006/main">
  <c i="3" l="1" r="S4"/>
  <c i="3" r="S5"/>
  <c i="3" r="S6"/>
  <c i="3" r="S7"/>
  <c i="3" r="S8"/>
  <c i="3" r="S9"/>
  <c i="3" r="S10"/>
  <c i="3" r="S11"/>
  <c i="3" r="S12"/>
  <c i="3" r="S13"/>
  <c i="3" r="S14"/>
  <c i="3" r="S15"/>
  <c i="3" r="S16"/>
  <c i="3" r="S17"/>
  <c i="3" r="S18"/>
  <c i="3" r="S19"/>
  <c i="3" r="S20"/>
  <c i="3" r="S21"/>
  <c i="3" r="S22"/>
  <c i="3" r="S23"/>
  <c i="3" r="S24"/>
  <c i="3" r="S25"/>
  <c i="3" r="S26"/>
  <c i="3" r="S27"/>
  <c i="3" r="S28"/>
  <c i="3" r="S29"/>
  <c i="3" r="S30"/>
  <c i="3" r="S31"/>
  <c i="3" r="S32"/>
  <c i="3" r="S33"/>
  <c i="3" r="S34"/>
  <c i="3" r="S35"/>
  <c i="3" r="S36"/>
  <c i="3" r="S37"/>
  <c i="3" r="S38"/>
  <c i="3" r="S39"/>
  <c i="3" r="S40"/>
  <c i="3" r="S41"/>
  <c i="3" r="S42"/>
  <c i="3" r="S43"/>
  <c i="3" r="S44"/>
  <c i="3" r="S45"/>
  <c i="3" r="S46"/>
  <c i="3" r="S47"/>
  <c i="3" r="S48"/>
  <c i="3" r="S49"/>
  <c i="3" r="S50"/>
  <c i="3" r="S51"/>
  <c i="3" r="S52"/>
  <c i="3" r="S53"/>
  <c i="3" r="S54"/>
  <c i="3" r="S55"/>
  <c i="3" r="S56"/>
  <c i="3" r="S57"/>
  <c i="3" r="S58"/>
  <c i="3" r="S59"/>
  <c i="3" r="S60"/>
  <c i="3" r="S61"/>
  <c i="3" r="S62"/>
  <c i="3" r="S63"/>
  <c i="3" r="S64"/>
  <c i="3" r="S65"/>
  <c i="3" r="S66"/>
  <c i="3" r="S67"/>
  <c i="3" r="S68"/>
  <c i="3" r="S69"/>
  <c i="3" r="S70"/>
  <c i="3" r="S71"/>
  <c i="3" r="S72"/>
  <c i="3" r="S73"/>
  <c i="3" r="S74"/>
  <c i="3" r="S75"/>
  <c i="3" r="S76"/>
  <c i="3" r="S77"/>
  <c i="3" r="S78"/>
  <c i="3" r="S79"/>
  <c i="3" r="S80"/>
  <c i="3" r="S81"/>
  <c i="3" r="S82"/>
  <c i="3" r="S83"/>
  <c i="3" r="S84"/>
  <c i="3" r="S85"/>
  <c i="3" r="S86"/>
  <c i="3" r="S87"/>
  <c i="3" r="S88"/>
  <c i="3" r="S89"/>
  <c i="3" r="S90"/>
  <c i="3" r="S91"/>
  <c i="3" r="S92"/>
  <c i="3" r="S93"/>
  <c i="3" r="S94"/>
  <c i="3" r="S95"/>
  <c i="3" r="S96"/>
  <c i="3" r="S97"/>
  <c i="3" r="S98"/>
  <c i="3" r="S99"/>
  <c i="3" r="S100"/>
  <c i="3" r="S101"/>
  <c i="3" r="S102"/>
  <c i="3" r="S103"/>
  <c i="3" r="S104"/>
  <c i="3" r="S105"/>
  <c i="3" r="S106"/>
  <c i="3" r="S107"/>
  <c i="3" r="S108"/>
  <c i="3" r="S109"/>
  <c i="3" r="S110"/>
  <c i="3" r="S111"/>
  <c i="3" r="S112"/>
  <c i="3" r="S113"/>
  <c i="3" r="S114"/>
  <c i="3" r="S115"/>
  <c i="3" r="S116"/>
  <c i="3" r="S3"/>
  <c i="2" l="1" r="R4"/>
  <c i="2" r="R5"/>
  <c i="2" r="R6"/>
  <c i="2" r="R7"/>
  <c i="2" r="R8"/>
  <c i="2" r="R9"/>
  <c i="2" r="R10"/>
  <c i="2" r="R11"/>
  <c i="2" r="R12"/>
  <c i="2" r="R13"/>
  <c i="2" r="R14"/>
  <c i="2" r="R15"/>
  <c i="2" r="R16"/>
  <c i="2" r="R17"/>
  <c i="2" r="R18"/>
  <c i="2" r="R19"/>
  <c i="2" r="R20"/>
  <c i="2" r="R21"/>
  <c i="2" r="R22"/>
  <c i="2" r="R23"/>
  <c i="2" r="R24"/>
  <c i="2" r="R25"/>
  <c i="2" r="R26"/>
  <c i="2" r="R27"/>
  <c i="2" r="R28"/>
  <c i="2" r="R29"/>
  <c i="2" r="R30"/>
  <c i="2" r="R31"/>
  <c i="2" r="R32"/>
  <c i="2" r="R33"/>
  <c i="2" r="R34"/>
  <c i="2" r="R35"/>
  <c i="2" r="R36"/>
  <c i="2" r="R37"/>
  <c i="2" r="R38"/>
  <c i="2" r="R39"/>
  <c i="2" r="R40"/>
  <c i="2" r="R41"/>
  <c i="2" r="R42"/>
  <c i="2" r="R43"/>
  <c i="2" r="R44"/>
  <c i="2" r="R45"/>
  <c i="2" r="R46"/>
  <c i="2" r="R47"/>
  <c i="2" r="R48"/>
  <c i="2" r="R49"/>
  <c i="2" r="R50"/>
  <c i="2" r="R51"/>
  <c i="2" r="R52"/>
  <c i="2" r="R53"/>
  <c i="2" r="R54"/>
  <c i="2" r="R55"/>
  <c i="2" r="R56"/>
  <c i="2" r="R57"/>
  <c i="2" r="R58"/>
  <c i="2" r="R59"/>
  <c i="2" r="R60"/>
  <c i="2" r="R61"/>
  <c i="2" r="R62"/>
  <c i="2" r="R63"/>
  <c i="2" r="R64"/>
  <c i="2" r="R65"/>
  <c i="2" r="R66"/>
  <c i="2" r="R67"/>
  <c i="2" r="R68"/>
  <c i="2" r="R69"/>
  <c i="2" r="R70"/>
  <c i="2" r="R71"/>
  <c i="2" r="R72"/>
  <c i="2" r="R73"/>
  <c i="2" r="R74"/>
  <c i="2" r="R75"/>
  <c i="2" r="R76"/>
  <c i="2" r="R77"/>
  <c i="2" r="R78"/>
  <c i="2" r="R79"/>
  <c i="2" r="R80"/>
  <c i="2" r="R81"/>
  <c i="2" r="R82"/>
  <c i="2" r="R83"/>
  <c i="2" r="R84"/>
  <c i="2" r="R85"/>
  <c i="2" r="R86"/>
  <c i="2" r="R87"/>
  <c i="2" r="R88"/>
  <c i="2" r="R89"/>
  <c i="2" r="R90"/>
  <c i="2" r="R91"/>
  <c i="2" r="R92"/>
  <c i="2" r="R93"/>
  <c i="2" r="R94"/>
  <c i="2" r="R95"/>
  <c i="2" r="R96"/>
  <c i="2" r="R97"/>
  <c i="2" r="R98"/>
  <c i="2" r="R99"/>
  <c i="2" r="R100"/>
  <c i="2" r="R101"/>
  <c i="2" r="R102"/>
  <c i="2" r="R103"/>
  <c i="2" r="R104"/>
  <c i="2" r="R105"/>
  <c i="2" r="R106"/>
  <c i="2" r="R107"/>
  <c i="2" r="R108"/>
  <c i="2" r="R109"/>
  <c i="2" r="R110"/>
  <c i="2" r="R111"/>
  <c i="2" r="R112"/>
  <c i="2" r="R113"/>
  <c i="2" r="R114"/>
  <c i="2" r="R115"/>
  <c i="2" r="R116"/>
  <c i="2" r="R117"/>
  <c i="2" r="R118"/>
  <c i="2" r="R119"/>
  <c i="2" r="R120"/>
  <c i="2" r="R121"/>
  <c i="2" r="R122"/>
  <c i="2" r="R123"/>
  <c i="2" r="R124"/>
  <c i="2" r="R125"/>
  <c i="2" r="R126"/>
  <c i="2" r="R127"/>
  <c i="2" r="R128"/>
  <c i="2" r="R129"/>
  <c i="2" r="R130"/>
  <c i="2" r="R131"/>
  <c i="2" r="R132"/>
  <c i="2" r="R133"/>
  <c i="2" r="R134"/>
  <c i="2" r="R135"/>
  <c i="2" r="R136"/>
  <c i="2" r="R137"/>
  <c i="2" r="R138"/>
  <c i="2" r="R139"/>
  <c i="2" r="R140"/>
  <c i="2" r="R141"/>
  <c i="2" r="R142"/>
  <c i="2" r="R143"/>
  <c i="2" r="R144"/>
  <c i="2" r="R145"/>
  <c i="2" r="R146"/>
  <c i="2" r="R147"/>
  <c i="2" r="R148"/>
  <c i="2" r="R149"/>
  <c i="2" r="R150"/>
  <c i="2" r="R151"/>
  <c i="2" r="R152"/>
  <c i="2" r="R153"/>
  <c i="2" r="R154"/>
  <c i="2" r="R155"/>
  <c i="2" r="R156"/>
  <c i="2" r="R157"/>
  <c i="2" r="R158"/>
  <c i="2" r="R159"/>
  <c i="2" r="R160"/>
  <c i="2" r="R161"/>
  <c i="2" r="R162"/>
  <c i="2" r="R163"/>
  <c i="2" r="R164"/>
  <c i="2" r="R165"/>
  <c i="2" r="R166"/>
  <c i="2" r="R167"/>
  <c i="2" r="R168"/>
  <c i="2" r="R169"/>
  <c i="2" r="R170"/>
  <c i="2" r="R171"/>
  <c i="2" r="R172"/>
  <c i="2" r="R173"/>
  <c i="2" r="R174"/>
  <c i="2" r="R175"/>
  <c i="2" r="R176"/>
  <c i="2" r="R177"/>
  <c i="2" r="R178"/>
  <c i="2" r="R179"/>
  <c i="2" r="R180"/>
  <c i="2" r="R181"/>
  <c i="2" r="R182"/>
  <c i="2" r="R183"/>
  <c i="2" r="R184"/>
  <c i="2" r="R185"/>
  <c i="2" r="R186"/>
  <c i="2" r="R187"/>
  <c i="2" r="R188"/>
  <c i="2" r="R189"/>
  <c i="2" r="R190"/>
  <c i="2" r="R191"/>
  <c i="2" r="R192"/>
  <c i="2" r="R193"/>
  <c i="2" r="R194"/>
  <c i="2" r="R195"/>
  <c i="2" r="R196"/>
  <c i="2" r="R197"/>
  <c i="2" r="R198"/>
  <c i="2" r="R199"/>
  <c i="2" r="R200"/>
  <c i="2" r="R201"/>
  <c i="2" r="R202"/>
  <c i="2" r="R203"/>
  <c i="2" r="R204"/>
  <c i="2" r="R205"/>
  <c i="2" r="R206"/>
  <c i="2" r="R207"/>
  <c i="2" r="R208"/>
  <c i="2" r="R209"/>
  <c i="2" r="R210"/>
  <c i="2" r="R211"/>
  <c i="2" r="R212"/>
  <c i="2" r="R213"/>
  <c i="2" r="R214"/>
  <c i="2" r="R215"/>
  <c i="2" r="R216"/>
  <c i="2" r="R217"/>
  <c i="2" r="R218"/>
  <c i="2" r="R219"/>
  <c i="2" r="R220"/>
  <c i="2" r="R221"/>
  <c i="2" r="R222"/>
  <c i="2" r="R223"/>
  <c i="2" r="R224"/>
  <c i="2" r="R225"/>
  <c i="2" r="R226"/>
  <c i="2" r="R227"/>
  <c i="2" r="R228"/>
  <c i="2" r="R229"/>
  <c i="2" r="R3"/>
  <c i="1" r="R148"/>
  <c i="1" r="R149"/>
  <c i="1" r="R150"/>
  <c i="1" r="R151"/>
  <c i="1" r="R152"/>
  <c i="1" r="R3"/>
  <c i="1" r="R4"/>
  <c i="1" r="R5"/>
  <c i="1" r="R6"/>
  <c i="1" r="R7"/>
  <c i="1" r="R8"/>
  <c i="1" r="R9"/>
  <c i="1" r="R10"/>
  <c i="1" r="R11"/>
  <c i="1" r="R12"/>
  <c i="1" r="R13"/>
  <c i="1" r="R14"/>
  <c i="1" r="R15"/>
  <c i="1" r="R16"/>
  <c i="1" r="R17"/>
  <c i="1" r="R18"/>
  <c i="1" r="R19"/>
  <c i="1" r="R20"/>
  <c i="1" r="R21"/>
  <c i="1" r="R22"/>
  <c i="1" r="R23"/>
  <c i="1" r="R24"/>
  <c i="1" r="R25"/>
  <c i="1" r="R26"/>
  <c i="1" r="R27"/>
  <c i="1" r="R28"/>
  <c i="1" r="R29"/>
  <c i="1" r="R30"/>
  <c i="1" r="R31"/>
  <c i="1" r="R32"/>
  <c i="1" r="R33"/>
  <c i="1" r="R34"/>
  <c i="1" r="R35"/>
  <c i="1" r="R36"/>
  <c i="1" r="R37"/>
  <c i="1" r="R38"/>
  <c i="1" r="R39"/>
  <c i="1" r="R40"/>
  <c i="1" r="R41"/>
  <c i="1" r="R42"/>
  <c i="1" r="R43"/>
  <c i="1" r="R44"/>
  <c i="1" r="R45"/>
  <c i="1" r="R46"/>
  <c i="1" r="R47"/>
  <c i="1" r="R48"/>
  <c i="1" r="R49"/>
  <c i="1" r="R50"/>
  <c i="1" r="R51"/>
  <c i="1" r="R52"/>
  <c i="1" r="R53"/>
  <c i="1" r="R54"/>
  <c i="1" r="R55"/>
  <c i="1" r="R56"/>
  <c i="1" r="R57"/>
  <c i="1" r="R58"/>
  <c i="1" r="R59"/>
  <c i="1" r="R60"/>
  <c i="1" r="R61"/>
  <c i="1" r="R62"/>
  <c i="1" r="R63"/>
  <c i="1" r="R64"/>
  <c i="1" r="R65"/>
  <c i="1" r="R66"/>
  <c i="1" r="R67"/>
  <c i="1" r="R68"/>
  <c i="1" r="R69"/>
  <c i="1" r="R70"/>
  <c i="1" r="R71"/>
  <c i="1" r="R72"/>
  <c i="1" r="R73"/>
  <c i="1" r="R74"/>
  <c i="1" r="R75"/>
  <c i="1" r="R76"/>
  <c i="1" r="R77"/>
  <c i="1" r="R78"/>
  <c i="1" r="R79"/>
  <c i="1" r="R80"/>
  <c i="1" r="R81"/>
  <c i="1" r="R82"/>
  <c i="1" r="R83"/>
  <c i="1" r="R84"/>
  <c i="1" r="R85"/>
  <c i="1" r="R86"/>
  <c i="1" r="R87"/>
  <c i="1" r="R88"/>
  <c i="1" r="R89"/>
  <c i="1" r="R90"/>
  <c i="1" r="R91"/>
  <c i="1" r="R92"/>
  <c i="1" r="R93"/>
  <c i="1" r="R94"/>
  <c i="1" r="R95"/>
  <c i="1" r="R96"/>
  <c i="1" r="R97"/>
  <c i="1" r="R98"/>
  <c i="1" r="R99"/>
  <c i="1" r="R100"/>
  <c i="1" r="R101"/>
  <c i="1" r="R102"/>
  <c i="1" r="R103"/>
  <c i="1" r="R104"/>
  <c i="1" r="R105"/>
  <c i="1" r="R106"/>
  <c i="1" r="R107"/>
  <c i="1" r="R108"/>
  <c i="1" r="R109"/>
  <c i="1" r="R110"/>
  <c i="1" r="R111"/>
  <c i="1" r="R112"/>
  <c i="1" r="R113"/>
  <c i="1" r="R114"/>
  <c i="1" r="R115"/>
  <c i="1" r="R116"/>
  <c i="1" r="R117"/>
  <c i="1" r="R118"/>
  <c i="1" r="R119"/>
  <c i="1" r="R120"/>
  <c i="1" r="R121"/>
  <c i="1" r="R122"/>
  <c i="1" r="R123"/>
  <c i="1" r="R124"/>
  <c i="1" r="R125"/>
  <c i="1" r="R126"/>
  <c i="1" r="R127"/>
  <c i="1" r="R128"/>
  <c i="1" r="R129"/>
  <c i="1" r="R130"/>
  <c i="1" r="R131"/>
  <c i="1" r="R132"/>
  <c i="1" r="R133"/>
  <c i="1" r="R134"/>
  <c i="1" r="R135"/>
  <c i="1" r="R136"/>
  <c i="1" r="R137"/>
  <c i="1" r="R138"/>
  <c i="1" r="R139"/>
  <c i="1" r="R140"/>
  <c i="1" r="R141"/>
  <c i="1" r="R142"/>
  <c i="1" r="R143"/>
  <c i="1" r="R144"/>
  <c i="1" r="R145"/>
  <c i="1" r="R146"/>
  <c i="1" r="R153"/>
  <c i="1" r="R154"/>
  <c i="1" r="R155"/>
  <c i="1" r="R156"/>
  <c i="1" r="R157"/>
  <c i="1" r="R158"/>
  <c i="1" r="R159"/>
  <c i="1" r="R160"/>
  <c i="1" r="R161"/>
  <c i="1" r="R162"/>
  <c i="1" r="R163"/>
  <c i="1" r="R164"/>
  <c i="1" r="R165"/>
  <c i="1" r="R166"/>
  <c i="1" r="R167"/>
  <c i="1" r="R168"/>
  <c i="1" r="R169"/>
  <c i="1" r="R170"/>
  <c i="1" r="R171"/>
  <c i="1" r="R172"/>
  <c i="1" r="R173"/>
  <c i="1" r="R174"/>
  <c i="1" r="R175"/>
  <c i="1" r="R176"/>
  <c i="1" r="R177"/>
  <c i="1" r="R178"/>
  <c i="1" r="R179"/>
  <c i="1" r="R180"/>
  <c i="1" r="R181"/>
  <c i="1" r="R182"/>
  <c i="1" r="R183"/>
  <c i="1" r="R184"/>
  <c i="1" r="R185"/>
  <c i="1" r="R186"/>
  <c i="1" r="R187"/>
  <c i="1" r="R188"/>
  <c i="1" r="R189"/>
  <c i="1" r="R190"/>
  <c i="1" r="R191"/>
  <c i="1" r="R192"/>
  <c i="1" r="R193"/>
  <c i="1" r="R194"/>
  <c i="1" r="R195"/>
  <c i="1" r="R196"/>
  <c i="1" r="R197"/>
  <c i="1" r="R198"/>
  <c i="1" r="R199"/>
  <c i="1" r="R200"/>
  <c i="1" r="R201"/>
  <c i="1" r="R202"/>
  <c i="1" r="R203"/>
  <c i="1" r="R204"/>
  <c i="1" r="R205"/>
  <c i="1" r="R206"/>
  <c i="1" r="R207"/>
  <c i="1" r="R208"/>
  <c i="1" r="R209"/>
  <c i="1" r="R210"/>
  <c i="1" r="R211"/>
  <c i="1" r="R212"/>
  <c i="1" r="R213"/>
  <c i="1" r="R214"/>
  <c i="1" r="R215"/>
  <c i="1" r="R216"/>
  <c i="1" r="R217"/>
  <c i="1" r="R218"/>
  <c i="1" r="R219"/>
  <c i="1" r="R220"/>
  <c i="1" r="R221"/>
  <c i="1" r="R222"/>
  <c i="1" r="R223"/>
  <c i="1" r="R224"/>
  <c i="1" r="R225"/>
  <c i="1" r="R226"/>
  <c i="1" r="R227"/>
  <c i="1" r="R228"/>
  <c i="1" r="R229"/>
  <c i="1" r="R230"/>
  <c i="1" r="R231"/>
  <c i="1" r="R147"/>
</calcChain>
</file>

<file path=xl/sharedStrings.xml><?xml version="1.0" encoding="utf-8"?>
<sst xmlns="http://schemas.openxmlformats.org/spreadsheetml/2006/main" count="3451" uniqueCount="853">
  <si>
    <t>2020年广东省住培医师病例大赛归档住院病历交接表（内科）</t>
  </si>
  <si>
    <t>序号</t>
  </si>
  <si>
    <t>培训基地</t>
  </si>
  <si>
    <t>在培学员专业</t>
  </si>
  <si>
    <t>姓名</t>
  </si>
  <si>
    <t>病案归档时间</t>
  </si>
  <si>
    <t>书写病历病案号</t>
  </si>
  <si>
    <t>交接情况</t>
  </si>
  <si>
    <t>中山大学孙逸仙纪念医院</t>
  </si>
  <si>
    <t>内科</t>
  </si>
  <si>
    <t>周承明</t>
  </si>
  <si>
    <t>一式两份已复印</t>
  </si>
  <si>
    <t>马明哲</t>
  </si>
  <si>
    <t>樊静</t>
  </si>
  <si>
    <t>神经内科</t>
  </si>
  <si>
    <t>卜璐璐</t>
  </si>
  <si>
    <t>黄丽历</t>
  </si>
  <si>
    <t>陈小玉</t>
  </si>
  <si>
    <t>中山大学附属第三医院</t>
  </si>
  <si>
    <t>李依然</t>
  </si>
  <si>
    <t>李晓敏</t>
  </si>
  <si>
    <t>江艺鑫</t>
  </si>
  <si>
    <t>杜聪</t>
  </si>
  <si>
    <t>石光耀</t>
  </si>
  <si>
    <t>钟影芸</t>
  </si>
  <si>
    <t>南方医科大学第三附属医院</t>
  </si>
  <si>
    <t>惠一蕾</t>
  </si>
  <si>
    <t>P145627</t>
  </si>
  <si>
    <t>符镇洋</t>
  </si>
  <si>
    <t>p107565</t>
  </si>
  <si>
    <t>邓意</t>
  </si>
  <si>
    <t>p207032</t>
  </si>
  <si>
    <t>欧阳淑敏</t>
  </si>
  <si>
    <t>P163937</t>
  </si>
  <si>
    <t>张立志</t>
  </si>
  <si>
    <t>P77720</t>
  </si>
  <si>
    <t>黄玉香</t>
  </si>
  <si>
    <t>p72482</t>
  </si>
  <si>
    <t>中山大学附属第六医院</t>
  </si>
  <si>
    <t>钟嘉铭</t>
  </si>
  <si>
    <t>冯嘉俊</t>
  </si>
  <si>
    <t>张鉴光</t>
  </si>
  <si>
    <t>黄媚</t>
  </si>
  <si>
    <t>刘应洲</t>
  </si>
  <si>
    <t>刘舜杰</t>
  </si>
  <si>
    <t>117242</t>
  </si>
  <si>
    <t>香港大学深圳医院</t>
  </si>
  <si>
    <t>陈萌萌</t>
  </si>
  <si>
    <t>刘捡娣</t>
  </si>
  <si>
    <t>宋冬清</t>
  </si>
  <si>
    <t>刘莉莉</t>
  </si>
  <si>
    <t>巢佳男</t>
  </si>
  <si>
    <t>张艳</t>
  </si>
  <si>
    <t>044218</t>
  </si>
  <si>
    <t>广州市红十字会医院</t>
  </si>
  <si>
    <t>欧阳盼</t>
  </si>
  <si>
    <t>徐倩</t>
  </si>
  <si>
    <t>苏迪</t>
  </si>
  <si>
    <t>杨巧玲</t>
  </si>
  <si>
    <t>苏欣苗</t>
  </si>
  <si>
    <t>李惠波</t>
  </si>
  <si>
    <t>南方医科大学南方医院</t>
  </si>
  <si>
    <t>邓素琪</t>
  </si>
  <si>
    <t>肖智文</t>
  </si>
  <si>
    <t>童露露</t>
  </si>
  <si>
    <t>佘格欣</t>
  </si>
  <si>
    <t>殷淑娴</t>
  </si>
  <si>
    <t>李画画</t>
  </si>
  <si>
    <t>广东省第二人民医院</t>
  </si>
  <si>
    <t>苏津慧</t>
  </si>
  <si>
    <t>易袭明</t>
  </si>
  <si>
    <t>吴文慧</t>
  </si>
  <si>
    <t>华永泉</t>
  </si>
  <si>
    <t>孙誉</t>
  </si>
  <si>
    <t>刘宇琪</t>
  </si>
  <si>
    <t>南方医科大学珠江医院</t>
  </si>
  <si>
    <t>江育林</t>
  </si>
  <si>
    <t>6月/7月</t>
  </si>
  <si>
    <t>贺不凡</t>
  </si>
  <si>
    <t>李青华</t>
  </si>
  <si>
    <t>6月</t>
  </si>
  <si>
    <t>李华辉</t>
  </si>
  <si>
    <t>李嘉琪</t>
  </si>
  <si>
    <t>郭振玲</t>
  </si>
  <si>
    <t>惠州市中心人民医院</t>
  </si>
  <si>
    <t>曹威</t>
  </si>
  <si>
    <t>2020.06.18</t>
  </si>
  <si>
    <t>唐薇薇</t>
  </si>
  <si>
    <t>2020.07.14</t>
  </si>
  <si>
    <t>彭景</t>
  </si>
  <si>
    <t>2020.07.06</t>
  </si>
  <si>
    <t>陈敏锐</t>
  </si>
  <si>
    <t>2020.06.19</t>
  </si>
  <si>
    <t>彭金博</t>
  </si>
  <si>
    <t>2020.07.09</t>
  </si>
  <si>
    <t>何灵峰</t>
  </si>
  <si>
    <t>2020.07.01</t>
  </si>
  <si>
    <t>东莞市人民医院</t>
  </si>
  <si>
    <t>邓雯懿</t>
  </si>
  <si>
    <t>2020年6月18日</t>
  </si>
  <si>
    <t>潘婷</t>
  </si>
  <si>
    <t>2020年6月17日</t>
  </si>
  <si>
    <t>麦仲明</t>
  </si>
  <si>
    <t>2020年6月29日</t>
  </si>
  <si>
    <t>杨淑仪</t>
  </si>
  <si>
    <t>2020年7月9日</t>
  </si>
  <si>
    <t>梁志芳</t>
  </si>
  <si>
    <t>2020年6月28日</t>
  </si>
  <si>
    <t>张文超</t>
  </si>
  <si>
    <t>2020年7月1日</t>
  </si>
  <si>
    <t>东莞市东华医院</t>
  </si>
  <si>
    <t>许晨宇</t>
  </si>
  <si>
    <t>谭志鹏</t>
  </si>
  <si>
    <t>何志媛</t>
  </si>
  <si>
    <t>胡剑霞</t>
  </si>
  <si>
    <t>刘杰</t>
  </si>
  <si>
    <t>陈美慧</t>
  </si>
  <si>
    <t>南方医科大学顺德医院</t>
  </si>
  <si>
    <t>梁俊彦</t>
  </si>
  <si>
    <t>霍坤芳</t>
  </si>
  <si>
    <t>陈善炜</t>
  </si>
  <si>
    <t>黄丽雯</t>
  </si>
  <si>
    <t>王嘉乐</t>
  </si>
  <si>
    <t>罗艺麟</t>
  </si>
  <si>
    <t>佛山市第一人民医院</t>
  </si>
  <si>
    <t>陈颖雯</t>
  </si>
  <si>
    <t>2020年6月</t>
  </si>
  <si>
    <t>孙石峰</t>
  </si>
  <si>
    <t>郑德智</t>
  </si>
  <si>
    <t>2020年7月</t>
  </si>
  <si>
    <t>叶李铭</t>
  </si>
  <si>
    <t>翁林生</t>
  </si>
  <si>
    <t>谭筠敏</t>
  </si>
  <si>
    <t>肇庆市人民医院</t>
  </si>
  <si>
    <t>余凤霞</t>
  </si>
  <si>
    <t>已复印两份</t>
  </si>
  <si>
    <t>黄家伟</t>
  </si>
  <si>
    <t>王景芳</t>
  </si>
  <si>
    <t>梁日新</t>
  </si>
  <si>
    <t>黄可</t>
  </si>
  <si>
    <t>清远市人民医院</t>
  </si>
  <si>
    <t>梁晓桦</t>
  </si>
  <si>
    <t>2020.07.02</t>
  </si>
  <si>
    <t>黄兴华</t>
  </si>
  <si>
    <t>谢汝洪</t>
  </si>
  <si>
    <t>罗晓艳</t>
  </si>
  <si>
    <t>2020.07.03</t>
  </si>
  <si>
    <t>陈子正</t>
  </si>
  <si>
    <t>石丽华</t>
  </si>
  <si>
    <t>2020.07.08</t>
  </si>
  <si>
    <t>粤北市人民医院</t>
  </si>
  <si>
    <t>高丽容</t>
  </si>
  <si>
    <t>张文涛</t>
  </si>
  <si>
    <t>胡嘉奇</t>
  </si>
  <si>
    <t>符启叶</t>
  </si>
  <si>
    <t>陈国基</t>
  </si>
  <si>
    <t>张扬阳</t>
  </si>
  <si>
    <t>北京大学深圳医院</t>
  </si>
  <si>
    <t>陈蕾</t>
  </si>
  <si>
    <t>罗千江</t>
  </si>
  <si>
    <t>黄雅欣</t>
  </si>
  <si>
    <t>洪丽荣</t>
  </si>
  <si>
    <t>余圣俨</t>
  </si>
  <si>
    <t>林爽</t>
  </si>
  <si>
    <t>广州医科大学附属第三医院</t>
  </si>
  <si>
    <t>赵芳芳</t>
  </si>
  <si>
    <t>张学煌</t>
  </si>
  <si>
    <t>周开吕</t>
  </si>
  <si>
    <t>李君丽</t>
  </si>
  <si>
    <t>刘沁</t>
  </si>
  <si>
    <t>广州市第一人民医院</t>
  </si>
  <si>
    <t>陈玮贝</t>
  </si>
  <si>
    <t>D963698</t>
  </si>
  <si>
    <t>孙诚</t>
  </si>
  <si>
    <t>D964380</t>
  </si>
  <si>
    <t>张思婷</t>
  </si>
  <si>
    <t>D1027265</t>
  </si>
  <si>
    <t>郭金锋</t>
  </si>
  <si>
    <t>D952384</t>
  </si>
  <si>
    <t>唐翔</t>
  </si>
  <si>
    <t>D1027414</t>
  </si>
  <si>
    <t>梁丽珍</t>
  </si>
  <si>
    <t>D1027409</t>
  </si>
  <si>
    <t>广州医科大学附属第二医院</t>
  </si>
  <si>
    <t>廖美琴</t>
  </si>
  <si>
    <t>毕景楠</t>
  </si>
  <si>
    <t>宁子奇</t>
  </si>
  <si>
    <t>郑慧灵</t>
  </si>
  <si>
    <t>神内</t>
  </si>
  <si>
    <t>毛碧君</t>
  </si>
  <si>
    <t>李昌生</t>
  </si>
  <si>
    <t>广州医科大学附属第一医院</t>
  </si>
  <si>
    <t>唐婉仪</t>
  </si>
  <si>
    <t>2020/6/</t>
  </si>
  <si>
    <t>孙华东</t>
  </si>
  <si>
    <t xml:space="preserve"> 周亮</t>
  </si>
  <si>
    <t>2020/7/</t>
  </si>
  <si>
    <t>梁媚</t>
  </si>
  <si>
    <t>邝波勇</t>
  </si>
  <si>
    <t>孟慧杰</t>
  </si>
  <si>
    <t>华中科技大学协和深圳医院</t>
  </si>
  <si>
    <t>陈金连</t>
  </si>
  <si>
    <t>邹毓琦</t>
  </si>
  <si>
    <t>闫晗</t>
  </si>
  <si>
    <t>赵琳珊</t>
  </si>
  <si>
    <t>郑祎</t>
  </si>
  <si>
    <t>徐建清</t>
  </si>
  <si>
    <t>暨南大学附属第一医院</t>
  </si>
  <si>
    <t>骆丽勤</t>
  </si>
  <si>
    <t>丘雪娴</t>
  </si>
  <si>
    <t>刘珊</t>
  </si>
  <si>
    <t>胡玉花</t>
  </si>
  <si>
    <t>赵姝</t>
  </si>
  <si>
    <t>陈家迪</t>
  </si>
  <si>
    <t>广东医学科大学附属医院</t>
  </si>
  <si>
    <t>黎汝婷</t>
  </si>
  <si>
    <t>刘桂妃</t>
  </si>
  <si>
    <t>邹俊飞</t>
  </si>
  <si>
    <t>梁子毅</t>
  </si>
  <si>
    <t>黄婷婷</t>
  </si>
  <si>
    <t>钟伟宁</t>
  </si>
  <si>
    <t>江门市中心医院</t>
  </si>
  <si>
    <t>吴梦奇</t>
  </si>
  <si>
    <t>游佛钦</t>
  </si>
  <si>
    <t>冯国成</t>
  </si>
  <si>
    <t>叶健清</t>
  </si>
  <si>
    <t>罗银英</t>
  </si>
  <si>
    <t>陈小依</t>
  </si>
  <si>
    <t>茂名市人民医院</t>
  </si>
  <si>
    <t>汪俏妹</t>
  </si>
  <si>
    <t>何映</t>
  </si>
  <si>
    <t>杨媛媛</t>
  </si>
  <si>
    <t>陈天龙</t>
  </si>
  <si>
    <t>陈祖昆</t>
  </si>
  <si>
    <t>徐志芳</t>
  </si>
  <si>
    <t>廖晓荣</t>
  </si>
  <si>
    <t>阳江市人民医院</t>
  </si>
  <si>
    <t>蓝昭海</t>
  </si>
  <si>
    <t>吴俊锋</t>
  </si>
  <si>
    <t>曾慧昭</t>
  </si>
  <si>
    <t>谭玉玲</t>
  </si>
  <si>
    <t>洪诗敏</t>
  </si>
  <si>
    <t>曾晴</t>
  </si>
  <si>
    <t>揭阳市人民医院</t>
  </si>
  <si>
    <t>林琼艳</t>
  </si>
  <si>
    <t>王雁珍</t>
  </si>
  <si>
    <t>罗耿聪</t>
  </si>
  <si>
    <t>林晓帆</t>
  </si>
  <si>
    <t>郑桂萍</t>
  </si>
  <si>
    <t>郑振宇</t>
  </si>
  <si>
    <t>汕头大学医学院第一附属医院</t>
  </si>
  <si>
    <t>黄开胜</t>
  </si>
  <si>
    <t>629750-1</t>
  </si>
  <si>
    <t>一式两份，已复印</t>
  </si>
  <si>
    <t>张海智</t>
  </si>
  <si>
    <t>630578-1</t>
  </si>
  <si>
    <t>罗炜键</t>
  </si>
  <si>
    <t>274018-4</t>
  </si>
  <si>
    <t>林子苑</t>
  </si>
  <si>
    <t>286104-7</t>
  </si>
  <si>
    <t>郑熙聪</t>
  </si>
  <si>
    <t>593611-2</t>
  </si>
  <si>
    <t>吴睿</t>
  </si>
  <si>
    <t>630474-1</t>
  </si>
  <si>
    <t>汕头市中心医院</t>
  </si>
  <si>
    <t>郭煜林</t>
  </si>
  <si>
    <t>黄时平</t>
  </si>
  <si>
    <t>张伟金</t>
  </si>
  <si>
    <t>周衍华</t>
  </si>
  <si>
    <t>林泽选</t>
  </si>
  <si>
    <t>深圳市人民医院</t>
  </si>
  <si>
    <t>陈妙</t>
  </si>
  <si>
    <t>中山市人民医院</t>
  </si>
  <si>
    <t>徐浩华</t>
  </si>
  <si>
    <t>谭世豪</t>
  </si>
  <si>
    <t>温凤兰</t>
  </si>
  <si>
    <t>汪晓浩</t>
  </si>
  <si>
    <t>刘音</t>
  </si>
  <si>
    <t>陈珊珊</t>
  </si>
  <si>
    <t>珠海市人民医院</t>
  </si>
  <si>
    <t>缑红娟</t>
  </si>
  <si>
    <t>杨可</t>
  </si>
  <si>
    <t>杜秋娟</t>
  </si>
  <si>
    <t>余雅梅</t>
  </si>
  <si>
    <t>卢宇</t>
  </si>
  <si>
    <t>胡庆汪</t>
  </si>
  <si>
    <t>广东药科大学附属第一医院</t>
  </si>
  <si>
    <t>郑志鹏</t>
  </si>
  <si>
    <t>T60960</t>
  </si>
  <si>
    <t>钟慕晓</t>
  </si>
  <si>
    <t>T66559</t>
  </si>
  <si>
    <t>陈松发</t>
  </si>
  <si>
    <t>T168302</t>
  </si>
  <si>
    <t>张艺</t>
  </si>
  <si>
    <t>T167739</t>
  </si>
  <si>
    <t>汪传歌</t>
  </si>
  <si>
    <t>T167681</t>
  </si>
  <si>
    <t>罗文辉</t>
  </si>
  <si>
    <t>T143132</t>
  </si>
  <si>
    <t>中山大学附属第一医院</t>
  </si>
  <si>
    <t>邵奕嘉</t>
  </si>
  <si>
    <t>0030602408</t>
  </si>
  <si>
    <t>汤宇虹</t>
  </si>
  <si>
    <t>0001371765</t>
  </si>
  <si>
    <t>贺晓婷</t>
  </si>
  <si>
    <t>0030597042</t>
  </si>
  <si>
    <t>钟忠</t>
  </si>
  <si>
    <t>0030594864</t>
  </si>
  <si>
    <t>张智</t>
  </si>
  <si>
    <t>0030594956</t>
  </si>
  <si>
    <t>李萍</t>
  </si>
  <si>
    <t>0030599469</t>
  </si>
  <si>
    <t>郑扬希</t>
  </si>
  <si>
    <t>P931503</t>
  </si>
  <si>
    <t>刘小龙</t>
  </si>
  <si>
    <t>P902298</t>
  </si>
  <si>
    <t>刘历威</t>
  </si>
  <si>
    <t>P934026</t>
  </si>
  <si>
    <t>谢恩民</t>
  </si>
  <si>
    <t>p537725</t>
  </si>
  <si>
    <t>梁斯林</t>
  </si>
  <si>
    <t>P935763</t>
  </si>
  <si>
    <t>黄文祥</t>
  </si>
  <si>
    <t>p828086</t>
  </si>
  <si>
    <t>梅州市人民医院</t>
  </si>
  <si>
    <t>钟旋</t>
  </si>
  <si>
    <t>林怀</t>
  </si>
  <si>
    <t>2020年广东省住培医师病例大赛归档住院病历交接表（外科）</t>
  </si>
  <si>
    <t>外科</t>
  </si>
  <si>
    <t>卞从文</t>
  </si>
  <si>
    <t>郭倩囡</t>
  </si>
  <si>
    <t>邹少沛</t>
  </si>
  <si>
    <t>外科（泌尿外科方向）</t>
  </si>
  <si>
    <t>范龙龙</t>
  </si>
  <si>
    <t>王沛杰</t>
  </si>
  <si>
    <t>邓慧鸣</t>
  </si>
  <si>
    <t>张金华</t>
  </si>
  <si>
    <t>王建丰</t>
  </si>
  <si>
    <t>谢旺龙</t>
  </si>
  <si>
    <t>泌尿外科</t>
  </si>
  <si>
    <t>刘杨</t>
  </si>
  <si>
    <t>P85077</t>
  </si>
  <si>
    <t>外科-神经外科</t>
  </si>
  <si>
    <t>李高宝</t>
  </si>
  <si>
    <t>p54998</t>
  </si>
  <si>
    <t>骨科</t>
  </si>
  <si>
    <t>郑秋宝</t>
  </si>
  <si>
    <t>P207218</t>
  </si>
  <si>
    <t>刘张</t>
  </si>
  <si>
    <t>P165878</t>
  </si>
  <si>
    <t>包继明</t>
  </si>
  <si>
    <t>P208911</t>
  </si>
  <si>
    <t>朱炜嘉</t>
  </si>
  <si>
    <t>P207695</t>
  </si>
  <si>
    <t>杨伟胜</t>
  </si>
  <si>
    <t>赖思聪</t>
  </si>
  <si>
    <t>刘占振</t>
  </si>
  <si>
    <t>0000224090</t>
  </si>
  <si>
    <t>卢旭满</t>
  </si>
  <si>
    <t>0000034185</t>
  </si>
  <si>
    <t>杨宇坤</t>
  </si>
  <si>
    <t>成海春</t>
  </si>
  <si>
    <t>张赫</t>
  </si>
  <si>
    <t>曾惠芝</t>
  </si>
  <si>
    <t>陈明诚</t>
  </si>
  <si>
    <t>钟萍</t>
  </si>
  <si>
    <t>林昱良</t>
  </si>
  <si>
    <t>周遵福</t>
  </si>
  <si>
    <t>谢非</t>
  </si>
  <si>
    <t>邵书闯</t>
  </si>
  <si>
    <t>李天宇</t>
  </si>
  <si>
    <t>焦扬</t>
  </si>
  <si>
    <t>黄益凡</t>
  </si>
  <si>
    <t>邱凌</t>
  </si>
  <si>
    <t>杨金拉毛</t>
  </si>
  <si>
    <t>彭燕梅</t>
  </si>
  <si>
    <t>郑紫君</t>
  </si>
  <si>
    <t>彭洪先</t>
  </si>
  <si>
    <t>温粤辉</t>
  </si>
  <si>
    <t>谢勇</t>
  </si>
  <si>
    <t>潘阳建</t>
  </si>
  <si>
    <t>林松荣</t>
  </si>
  <si>
    <t>周悦</t>
  </si>
  <si>
    <t>段婧</t>
  </si>
  <si>
    <t>杨振宇</t>
  </si>
  <si>
    <t>陈群辉</t>
  </si>
  <si>
    <t>7月</t>
  </si>
  <si>
    <t>涂令镜</t>
  </si>
  <si>
    <t>李晓彤</t>
  </si>
  <si>
    <t>刘广</t>
  </si>
  <si>
    <t>吴永鑫</t>
  </si>
  <si>
    <t>孙语佳</t>
  </si>
  <si>
    <t>谭德智</t>
  </si>
  <si>
    <t>朱冠娅</t>
  </si>
  <si>
    <t>外科（神经外科方向）</t>
  </si>
  <si>
    <t>李嘉玲</t>
  </si>
  <si>
    <t>谢文鸿</t>
  </si>
  <si>
    <t>李焕鹏</t>
  </si>
  <si>
    <t>2020.07.13</t>
  </si>
  <si>
    <t>曾飞繁</t>
  </si>
  <si>
    <t>2020.06.28</t>
  </si>
  <si>
    <t>邓志权</t>
  </si>
  <si>
    <t>2020年7月11日</t>
  </si>
  <si>
    <t>外科（胸心外科方向）</t>
  </si>
  <si>
    <t>杨豪杰</t>
  </si>
  <si>
    <t>2020年6月19日</t>
  </si>
  <si>
    <t>赖健昆</t>
  </si>
  <si>
    <t>2020年6月24日</t>
  </si>
  <si>
    <t>麦振豪</t>
  </si>
  <si>
    <t>2020年7月10日</t>
  </si>
  <si>
    <t>2020年6月30日</t>
  </si>
  <si>
    <t>赖靖文</t>
  </si>
  <si>
    <t>2020年6月20日</t>
  </si>
  <si>
    <t>黄智锋</t>
  </si>
  <si>
    <t>黄云芬</t>
  </si>
  <si>
    <t>张家兴</t>
  </si>
  <si>
    <t>汪志强</t>
  </si>
  <si>
    <t>张旭</t>
  </si>
  <si>
    <t>任昊林</t>
  </si>
  <si>
    <t>梁冠鹏</t>
  </si>
  <si>
    <t>李耀泉</t>
  </si>
  <si>
    <t>黄华聪</t>
  </si>
  <si>
    <t>张克韬</t>
  </si>
  <si>
    <t>黎家豪</t>
  </si>
  <si>
    <t>苏峰</t>
  </si>
  <si>
    <t>李华超</t>
  </si>
  <si>
    <t>2020年1月</t>
  </si>
  <si>
    <t>魏志鹏</t>
  </si>
  <si>
    <t>2020年4月</t>
  </si>
  <si>
    <t>王维春</t>
  </si>
  <si>
    <t>冯嘉伟</t>
  </si>
  <si>
    <t>吴奇珍</t>
  </si>
  <si>
    <t>梁俊贤</t>
  </si>
  <si>
    <t>梁绍健</t>
  </si>
  <si>
    <t>蔡宇森</t>
  </si>
  <si>
    <t>梁熤</t>
  </si>
  <si>
    <t>郑晓东</t>
  </si>
  <si>
    <t>陈文基</t>
  </si>
  <si>
    <t>李明顺</t>
  </si>
  <si>
    <t>2020.6.28</t>
  </si>
  <si>
    <t>汤海杰</t>
  </si>
  <si>
    <t>2020.7.16</t>
  </si>
  <si>
    <t>肖领沙</t>
  </si>
  <si>
    <t>王帅</t>
  </si>
  <si>
    <t>2020.7.08</t>
  </si>
  <si>
    <t>姚杰钦</t>
  </si>
  <si>
    <t>2020.7.21</t>
  </si>
  <si>
    <t>熊丰</t>
  </si>
  <si>
    <t>2020.7.14</t>
  </si>
  <si>
    <t>韩康炎</t>
  </si>
  <si>
    <t>周琳雄</t>
  </si>
  <si>
    <t>周俊</t>
  </si>
  <si>
    <t>许嗣滔</t>
  </si>
  <si>
    <t>曹子烨</t>
  </si>
  <si>
    <t>张一鸣</t>
  </si>
  <si>
    <t>周万邦</t>
  </si>
  <si>
    <t>孙军营</t>
  </si>
  <si>
    <t>外科（胸心外科）</t>
  </si>
  <si>
    <t>罗瑞星</t>
  </si>
  <si>
    <t>外科（泌尿外科）</t>
  </si>
  <si>
    <t>刘凯豪</t>
  </si>
  <si>
    <t>彭希琪</t>
  </si>
  <si>
    <t>刘学斌</t>
  </si>
  <si>
    <t>侯剑锋</t>
  </si>
  <si>
    <t>吴永超</t>
  </si>
  <si>
    <t>郑世杨</t>
  </si>
  <si>
    <t>饶文泉</t>
  </si>
  <si>
    <t>王高峰</t>
  </si>
  <si>
    <t>许思伟</t>
  </si>
  <si>
    <t>D1021745</t>
  </si>
  <si>
    <t>周游</t>
  </si>
  <si>
    <t>D1026007</t>
  </si>
  <si>
    <t>曾维威</t>
  </si>
  <si>
    <t>D1021286</t>
  </si>
  <si>
    <t>黄丹红</t>
  </si>
  <si>
    <t>D1027056</t>
  </si>
  <si>
    <t>唐芬</t>
  </si>
  <si>
    <t>D1023059</t>
  </si>
  <si>
    <t>D1017172</t>
  </si>
  <si>
    <t>李志浩</t>
  </si>
  <si>
    <t>潘诚</t>
  </si>
  <si>
    <t>何华</t>
  </si>
  <si>
    <t>冼卓瑜</t>
  </si>
  <si>
    <t>何芸餘</t>
  </si>
  <si>
    <t>周帅</t>
  </si>
  <si>
    <t>鮑远大</t>
  </si>
  <si>
    <t>王琳</t>
  </si>
  <si>
    <t>江泽堒</t>
  </si>
  <si>
    <t>曹亚文</t>
  </si>
  <si>
    <t>彭新旋</t>
  </si>
  <si>
    <t>戴瑞祥</t>
  </si>
  <si>
    <t>潘剑</t>
  </si>
  <si>
    <t>王士凯</t>
  </si>
  <si>
    <t>吴张松</t>
  </si>
  <si>
    <t>王智刚</t>
  </si>
  <si>
    <t>巫家霖</t>
  </si>
  <si>
    <t>黄海浪</t>
  </si>
  <si>
    <t>吴朋容</t>
  </si>
  <si>
    <t>余慧欢</t>
  </si>
  <si>
    <t>李奇栋</t>
  </si>
  <si>
    <t>吴昊开</t>
  </si>
  <si>
    <t>白晋钊</t>
  </si>
  <si>
    <t>林万业</t>
  </si>
  <si>
    <t>肝胆外科</t>
  </si>
  <si>
    <t>李文韬</t>
  </si>
  <si>
    <t>小儿外科</t>
  </si>
  <si>
    <t>徐国壕</t>
  </si>
  <si>
    <t>胸心外科</t>
  </si>
  <si>
    <t>张健</t>
  </si>
  <si>
    <t>何小波</t>
  </si>
  <si>
    <t>神经外科</t>
  </si>
  <si>
    <t>李松</t>
  </si>
  <si>
    <t>邓子强</t>
  </si>
  <si>
    <t>吴敏恒</t>
  </si>
  <si>
    <t>李建霖</t>
  </si>
  <si>
    <t>丁柱良</t>
  </si>
  <si>
    <t>林子良</t>
  </si>
  <si>
    <t>朱尚明</t>
  </si>
  <si>
    <t>陈法炜</t>
  </si>
  <si>
    <t>王伯维</t>
  </si>
  <si>
    <t>谢灼宁</t>
  </si>
  <si>
    <t>张精林</t>
  </si>
  <si>
    <t>何进良</t>
  </si>
  <si>
    <t>刘奕畅</t>
  </si>
  <si>
    <t>心胸外科</t>
  </si>
  <si>
    <t>陈泰鹏</t>
  </si>
  <si>
    <t>谭淮校</t>
  </si>
  <si>
    <t>陈敬康</t>
  </si>
  <si>
    <t>林楚曦</t>
  </si>
  <si>
    <t>方宏进</t>
  </si>
  <si>
    <t>纪伟敏</t>
  </si>
  <si>
    <t>刘康安</t>
  </si>
  <si>
    <t>洪晨善</t>
  </si>
  <si>
    <t>628967-1</t>
  </si>
  <si>
    <t>630183-1</t>
  </si>
  <si>
    <t>苏填</t>
  </si>
  <si>
    <t>630643-1</t>
  </si>
  <si>
    <t>杨经邦</t>
  </si>
  <si>
    <t>629413-1</t>
  </si>
  <si>
    <t>杨明峰</t>
  </si>
  <si>
    <t>557198-2</t>
  </si>
  <si>
    <t>外科（胸心外科的方向）</t>
  </si>
  <si>
    <t>陈树斌</t>
  </si>
  <si>
    <t>628627-1</t>
  </si>
  <si>
    <t>谢献进</t>
  </si>
  <si>
    <t>整形外科</t>
  </si>
  <si>
    <t>韩庆玲</t>
  </si>
  <si>
    <t>肖映胜</t>
  </si>
  <si>
    <t>刘健</t>
  </si>
  <si>
    <t>林晓生</t>
  </si>
  <si>
    <t>蔡培锋</t>
  </si>
  <si>
    <t>李树仁</t>
  </si>
  <si>
    <t>2020/06</t>
  </si>
  <si>
    <t>邹淑菁</t>
  </si>
  <si>
    <t>2020/03</t>
  </si>
  <si>
    <t>林世明</t>
  </si>
  <si>
    <t>陈浩</t>
  </si>
  <si>
    <t>孙小青</t>
  </si>
  <si>
    <t>袁鉴泉</t>
  </si>
  <si>
    <t>王琦</t>
  </si>
  <si>
    <t>李海燕</t>
  </si>
  <si>
    <t>2020/07</t>
  </si>
  <si>
    <t>侯鸿发</t>
  </si>
  <si>
    <t>郑宇</t>
  </si>
  <si>
    <t>2020/04</t>
  </si>
  <si>
    <t>李雪</t>
  </si>
  <si>
    <t>2019/12</t>
  </si>
  <si>
    <t>胡凯</t>
  </si>
  <si>
    <t>陈辰</t>
  </si>
  <si>
    <t>T168402</t>
  </si>
  <si>
    <t>张俊辉</t>
  </si>
  <si>
    <t>T168155</t>
  </si>
  <si>
    <t>易志光</t>
  </si>
  <si>
    <t>T141321</t>
  </si>
  <si>
    <t>张官明</t>
  </si>
  <si>
    <t>T167765</t>
  </si>
  <si>
    <t>蓝紫连</t>
  </si>
  <si>
    <t>T160516</t>
  </si>
  <si>
    <t>T167997</t>
  </si>
  <si>
    <t>李卓远</t>
  </si>
  <si>
    <t>0001372627</t>
  </si>
  <si>
    <t>李子康</t>
  </si>
  <si>
    <t>0001370893</t>
  </si>
  <si>
    <t>聂愉</t>
  </si>
  <si>
    <t>0001370652</t>
  </si>
  <si>
    <t>吴衍章</t>
  </si>
  <si>
    <t>0001367011</t>
  </si>
  <si>
    <t>任晖</t>
  </si>
  <si>
    <t>0030599958</t>
  </si>
  <si>
    <t>李小刚</t>
  </si>
  <si>
    <t>0001372036</t>
  </si>
  <si>
    <t>陈伊建</t>
  </si>
  <si>
    <t>P927403</t>
  </si>
  <si>
    <t>王颢</t>
  </si>
  <si>
    <t>P929211</t>
  </si>
  <si>
    <t>杨育晖</t>
  </si>
  <si>
    <t>P935707</t>
  </si>
  <si>
    <t>庄晓生</t>
  </si>
  <si>
    <t>P934814</t>
  </si>
  <si>
    <t>王超杰</t>
  </si>
  <si>
    <t>P896275</t>
  </si>
  <si>
    <t>韩宏伟</t>
  </si>
  <si>
    <t>2020/6/31</t>
  </si>
  <si>
    <t>P934035</t>
  </si>
  <si>
    <t>黄斌</t>
  </si>
  <si>
    <t>2020年广东省住培医师病例大赛归档住院病历交接表（全科）</t>
  </si>
  <si>
    <t>全科</t>
  </si>
  <si>
    <t>苏卫龙</t>
  </si>
  <si>
    <t>邱梅玲</t>
  </si>
  <si>
    <t>吴俊彦</t>
  </si>
  <si>
    <t>王鹏鹏</t>
  </si>
  <si>
    <t>段智勤</t>
  </si>
  <si>
    <t>钟维瑾</t>
  </si>
  <si>
    <t>王金婷</t>
  </si>
  <si>
    <t>p94068</t>
  </si>
  <si>
    <t>p206369</t>
  </si>
  <si>
    <t>阮晨宇</t>
  </si>
  <si>
    <t>p208503</t>
  </si>
  <si>
    <t>姚晴</t>
  </si>
  <si>
    <t>V5451</t>
  </si>
  <si>
    <t>古少媚</t>
  </si>
  <si>
    <t>V5480</t>
  </si>
  <si>
    <t>张达豪</t>
  </si>
  <si>
    <t>042272</t>
  </si>
  <si>
    <t>战丽君</t>
  </si>
  <si>
    <t>张媛媛</t>
  </si>
  <si>
    <t>朱瑞玲</t>
  </si>
  <si>
    <t>彭东华</t>
  </si>
  <si>
    <t>刘亘</t>
  </si>
  <si>
    <t>刘嘉玲</t>
  </si>
  <si>
    <t>袁绿荫</t>
  </si>
  <si>
    <t>曾晓容</t>
  </si>
  <si>
    <t>付婷</t>
  </si>
  <si>
    <t>陈煌德</t>
  </si>
  <si>
    <t>李东玲</t>
  </si>
  <si>
    <t>龚小娟</t>
  </si>
  <si>
    <t>叶瑶琴</t>
  </si>
  <si>
    <t>姚绘静</t>
  </si>
  <si>
    <t>5月</t>
  </si>
  <si>
    <t>莫明菜</t>
  </si>
  <si>
    <t>2020.06.22</t>
  </si>
  <si>
    <t>刘嘉雄</t>
  </si>
  <si>
    <t>2020.03.22</t>
  </si>
  <si>
    <t>杨支美</t>
  </si>
  <si>
    <t>2019.05.13</t>
  </si>
  <si>
    <t>莫惠湘</t>
  </si>
  <si>
    <t>2020年6月3日</t>
  </si>
  <si>
    <t>刘占映</t>
  </si>
  <si>
    <t>2019年6月26日</t>
  </si>
  <si>
    <t>吴镇浩</t>
  </si>
  <si>
    <t>2019年9月21日</t>
  </si>
  <si>
    <t>叶晓琳</t>
  </si>
  <si>
    <t>何倩榕</t>
  </si>
  <si>
    <t>张艺桦</t>
  </si>
  <si>
    <t>岑举聪</t>
  </si>
  <si>
    <t>蔡丽珠</t>
  </si>
  <si>
    <t>段璐成</t>
  </si>
  <si>
    <t>陈璨</t>
  </si>
  <si>
    <t>梁卓基</t>
  </si>
  <si>
    <t>梁璇</t>
  </si>
  <si>
    <t>蔡丰泽</t>
  </si>
  <si>
    <t>黄天谊</t>
  </si>
  <si>
    <t>许家宁</t>
  </si>
  <si>
    <t>2020.05.18</t>
  </si>
  <si>
    <t>王英有</t>
  </si>
  <si>
    <t>2019.04.25</t>
  </si>
  <si>
    <t>伍文健</t>
  </si>
  <si>
    <t>2020.02.02</t>
  </si>
  <si>
    <t>崔皓</t>
  </si>
  <si>
    <t>吴剑超</t>
  </si>
  <si>
    <t>谢芬</t>
  </si>
  <si>
    <t>陆玉婷</t>
  </si>
  <si>
    <t>赖燕招</t>
  </si>
  <si>
    <t>李枝鸿</t>
  </si>
  <si>
    <t>彭亚林</t>
  </si>
  <si>
    <t>蒋盈</t>
  </si>
  <si>
    <t>刘怡颖</t>
  </si>
  <si>
    <t>赖彩莲</t>
  </si>
  <si>
    <t>D1027174</t>
  </si>
  <si>
    <t>杨帆</t>
  </si>
  <si>
    <t>D1027574</t>
  </si>
  <si>
    <t>黄奕</t>
  </si>
  <si>
    <t>D969763</t>
  </si>
  <si>
    <t>李蹊</t>
  </si>
  <si>
    <t>黎深勇</t>
  </si>
  <si>
    <t>黄仕萌</t>
  </si>
  <si>
    <t>陈溪</t>
  </si>
  <si>
    <t>温苑妮</t>
  </si>
  <si>
    <t>詹晓辉</t>
  </si>
  <si>
    <t>郭盼望</t>
  </si>
  <si>
    <t>郑岩</t>
  </si>
  <si>
    <t>王振辉</t>
  </si>
  <si>
    <t>彭定</t>
  </si>
  <si>
    <t>杨娟</t>
  </si>
  <si>
    <t>李雪宇</t>
  </si>
  <si>
    <t>戚司</t>
  </si>
  <si>
    <t>孙伟光</t>
  </si>
  <si>
    <t>全洁琼</t>
  </si>
  <si>
    <t>孙强</t>
  </si>
  <si>
    <t>叶承凯</t>
  </si>
  <si>
    <t>吴郎豪</t>
  </si>
  <si>
    <t>萧伟豪</t>
  </si>
  <si>
    <t>梁金铖</t>
  </si>
  <si>
    <t>冯维腾</t>
  </si>
  <si>
    <t>赖金慧</t>
  </si>
  <si>
    <t>黎翁江</t>
  </si>
  <si>
    <t>郭昭廷</t>
  </si>
  <si>
    <t>江妙珠</t>
  </si>
  <si>
    <t>吴晓杰</t>
  </si>
  <si>
    <t>万超鹏</t>
  </si>
  <si>
    <t>王清泽</t>
  </si>
  <si>
    <t>590812-1</t>
  </si>
  <si>
    <t>610662-1</t>
  </si>
  <si>
    <t>郭丽红</t>
  </si>
  <si>
    <t>591927-1</t>
  </si>
  <si>
    <t>黄梦华</t>
  </si>
  <si>
    <t>高利</t>
  </si>
  <si>
    <t>黄丽霞</t>
  </si>
  <si>
    <t>许培裕</t>
  </si>
  <si>
    <r>
      <rPr>
        <sz val="11"/>
        <color rgb="FF000000"/>
        <rFont val="宋体"/>
        <family val="3"/>
        <charset val="134"/>
      </rPr>
      <t>李凯</t>
    </r>
    <r>
      <rPr>
        <sz val="11"/>
        <color rgb="FF000000"/>
        <rFont val="宋体"/>
        <family val="3"/>
        <charset val="134"/>
      </rPr>
      <t>旋</t>
    </r>
  </si>
  <si>
    <r>
      <rPr>
        <sz val="11"/>
        <color rgb="FF000000"/>
        <rFont val="宋体"/>
        <family val="3"/>
        <charset val="134"/>
      </rPr>
      <t>李</t>
    </r>
    <r>
      <rPr>
        <sz val="11"/>
        <color rgb="FF000000"/>
        <rFont val="宋体"/>
        <family val="3"/>
        <charset val="134"/>
      </rPr>
      <t>伟艺</t>
    </r>
  </si>
  <si>
    <t>黎子钊</t>
  </si>
  <si>
    <t>江浩</t>
  </si>
  <si>
    <t>2020-01</t>
  </si>
  <si>
    <t>邹沐岑</t>
  </si>
  <si>
    <t>何水映</t>
  </si>
  <si>
    <t>黄思霖</t>
  </si>
  <si>
    <t>2020-06</t>
  </si>
  <si>
    <t>熊亦欣</t>
  </si>
  <si>
    <t>李宜璐</t>
  </si>
  <si>
    <t>T14438</t>
  </si>
  <si>
    <t>梁永锐</t>
  </si>
  <si>
    <t>T140443</t>
  </si>
  <si>
    <t>卓跃琼</t>
  </si>
  <si>
    <t>T52137</t>
  </si>
  <si>
    <t>苏子文</t>
  </si>
  <si>
    <t>86534</t>
  </si>
  <si>
    <t>丘杏珍</t>
  </si>
  <si>
    <t>0030597625</t>
  </si>
  <si>
    <t>李键朗</t>
  </si>
  <si>
    <t>0030593329</t>
  </si>
  <si>
    <t>叶晏宏</t>
  </si>
  <si>
    <t>P933489</t>
  </si>
  <si>
    <t>P933393</t>
  </si>
  <si>
    <t>周瑾</t>
  </si>
  <si>
    <t>P932562</t>
  </si>
  <si>
    <t>钟响</t>
  </si>
  <si>
    <r>
      <t>丘</t>
    </r>
    <r>
      <rPr>
        <sz val="11"/>
        <color rgb="FF000000"/>
        <rFont val="宋体"/>
        <family val="3"/>
        <charset val="134"/>
      </rPr>
      <t>仙强</t>
    </r>
  </si>
  <si>
    <t>专家1单位</t>
    <phoneticPr fontId="15" type="noConversion"/>
  </si>
  <si>
    <t>专家1专业</t>
    <phoneticPr fontId="15" type="noConversion"/>
  </si>
  <si>
    <t>专家1姓名</t>
    <phoneticPr fontId="15" type="noConversion"/>
  </si>
  <si>
    <t>专家1电话</t>
    <phoneticPr fontId="15" type="noConversion"/>
  </si>
  <si>
    <t>专家2单位</t>
    <phoneticPr fontId="15" type="noConversion"/>
  </si>
  <si>
    <t>专家2专业</t>
    <phoneticPr fontId="15" type="noConversion"/>
  </si>
  <si>
    <t>专家2姓名</t>
    <phoneticPr fontId="15" type="noConversion"/>
  </si>
  <si>
    <t>专家2电话</t>
    <phoneticPr fontId="15" type="noConversion"/>
  </si>
  <si>
    <t>专家1评分</t>
    <phoneticPr fontId="15" type="noConversion"/>
  </si>
  <si>
    <t>专家2评分</t>
    <phoneticPr fontId="15" type="noConversion"/>
  </si>
  <si>
    <t>平均分</t>
    <phoneticPr fontId="15" type="noConversion"/>
  </si>
  <si>
    <t>许亚远</t>
  </si>
  <si>
    <t>许小泽</t>
  </si>
  <si>
    <t>谢婷妃</t>
  </si>
  <si>
    <t>黄少颖</t>
  </si>
  <si>
    <t>钟荣誉</t>
  </si>
  <si>
    <t>蓝亿兰</t>
  </si>
  <si>
    <t>蔡勇浩</t>
  </si>
  <si>
    <t>邓文韬</t>
  </si>
  <si>
    <t>孙子健</t>
  </si>
  <si>
    <t>魏思环</t>
  </si>
  <si>
    <t>罗富聪</t>
  </si>
  <si>
    <t>方泽松</t>
  </si>
  <si>
    <t>谢进林</t>
  </si>
  <si>
    <t>马中富</t>
  </si>
  <si>
    <t>金小岩</t>
  </si>
  <si>
    <t>轮转科室</t>
    <phoneticPr fontId="15" type="noConversion"/>
  </si>
  <si>
    <t>徐米清</t>
  </si>
  <si>
    <t>18926298137</t>
  </si>
  <si>
    <t>郑维扬</t>
  </si>
  <si>
    <t>13189075005</t>
  </si>
  <si>
    <t>李晓岩</t>
  </si>
  <si>
    <t>13825189955</t>
  </si>
  <si>
    <t>广东医科大学附属医院</t>
  </si>
  <si>
    <t>魏国丽</t>
  </si>
  <si>
    <t>13531050090</t>
  </si>
  <si>
    <t>张扬</t>
  </si>
  <si>
    <t>13602864932</t>
  </si>
  <si>
    <t>黄纯炽</t>
  </si>
  <si>
    <t>13724879218</t>
  </si>
  <si>
    <t>薛萌</t>
  </si>
  <si>
    <t>13926557970</t>
  </si>
  <si>
    <t>冯定云</t>
  </si>
  <si>
    <t>13798184732</t>
  </si>
  <si>
    <t>张凯娜</t>
  </si>
  <si>
    <t>18026236882</t>
  </si>
  <si>
    <t>覃振明</t>
  </si>
  <si>
    <t>13632482782</t>
  </si>
  <si>
    <t>程源山</t>
  </si>
  <si>
    <t>13536933097</t>
  </si>
  <si>
    <t>张晓菲</t>
  </si>
  <si>
    <t>15989143899</t>
  </si>
  <si>
    <t>于钟</t>
  </si>
  <si>
    <t>18028690806</t>
  </si>
  <si>
    <t>杨晶</t>
  </si>
  <si>
    <t>13699746682</t>
  </si>
  <si>
    <t>王锦鸿</t>
  </si>
  <si>
    <t>13113319966</t>
  </si>
  <si>
    <t>广东省人民医院</t>
  </si>
  <si>
    <t>廖山婴</t>
  </si>
  <si>
    <t>13929522404</t>
  </si>
  <si>
    <t>邓伟明</t>
  </si>
  <si>
    <t>15088097855</t>
  </si>
  <si>
    <t>洪澍彬</t>
  </si>
  <si>
    <t>13602479522</t>
  </si>
  <si>
    <t>梁波</t>
  </si>
  <si>
    <t>18928916725</t>
  </si>
  <si>
    <t>李卓</t>
  </si>
  <si>
    <t>13763035680</t>
  </si>
  <si>
    <t>胡明</t>
  </si>
  <si>
    <t>13719362968</t>
  </si>
  <si>
    <t>潘永勤</t>
  </si>
  <si>
    <t>15013193796</t>
  </si>
  <si>
    <t>吴帆</t>
  </si>
  <si>
    <t>13560227257</t>
  </si>
  <si>
    <t>梁昌详</t>
  </si>
  <si>
    <t>15989078181</t>
  </si>
  <si>
    <t>魏波</t>
  </si>
  <si>
    <t>13527794069</t>
  </si>
  <si>
    <t>王怀明</t>
  </si>
  <si>
    <t>15989192854</t>
  </si>
  <si>
    <t>韩鲁浙</t>
  </si>
  <si>
    <t>15989036308</t>
  </si>
  <si>
    <t>吴宝安</t>
  </si>
  <si>
    <t>13829695528</t>
  </si>
  <si>
    <t>潘裕国</t>
  </si>
  <si>
    <t>13710886771</t>
  </si>
  <si>
    <t>潘建刚</t>
  </si>
  <si>
    <t>15975624185</t>
  </si>
  <si>
    <t>彭林</t>
  </si>
  <si>
    <t>13602883373</t>
  </si>
  <si>
    <t>李炳坤</t>
  </si>
  <si>
    <t>18620558596</t>
  </si>
  <si>
    <t>王文涛</t>
  </si>
  <si>
    <t>13826180002</t>
  </si>
  <si>
    <t>曾宪成</t>
  </si>
  <si>
    <t>13710707889</t>
  </si>
  <si>
    <t>陈创奇</t>
  </si>
  <si>
    <t>13719334878</t>
  </si>
  <si>
    <t>王华</t>
  </si>
  <si>
    <t>13923780961</t>
  </si>
  <si>
    <t>赖越元</t>
  </si>
  <si>
    <t>13527654850</t>
  </si>
  <si>
    <t>赖东明</t>
  </si>
  <si>
    <t>13719198842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</si>
</sst>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/mm"/>
    <numFmt numFmtId="177" formatCode="yyyy&quot;年&quot;m&quot;月&quot;;@"/>
    <numFmt numFmtId="178" formatCode="yyyy&quot;年&quot;m&quot;月&quot;d&quot;日&quot;;@"/>
    <numFmt numFmtId="179" formatCode="yyyy/m/d;@"/>
  </numFmts>
  <fonts count="28">
    <font>
      <sz val="11"/>
      <color theme="1"/>
      <name val="宋体"/>
      <charset val="134"/>
      <scheme val="minor"/>
    </font>
    <font>
      <sz val="11"/>
      <color theme="1"/>
      <name val="黑体"/>
      <family val="3"/>
      <charset val="134"/>
    </font>
    <font>
      <b/>
      <sz val="16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0.5"/>
      <color theme="1"/>
      <name val="宋体"/>
      <family val="3"/>
      <charset val="134"/>
    </font>
    <font>
      <sz val="10.5"/>
      <color theme="1"/>
      <name val="Calibri"/>
      <family val="2"/>
    </font>
    <font>
      <sz val="11"/>
      <color rgb="FF000000"/>
      <name val="宋体"/>
      <family val="3"/>
      <charset val="134"/>
    </font>
    <font>
      <sz val="11"/>
      <name val="宋体"/>
      <family val="3"/>
      <charset val="134"/>
    </font>
    <font>
      <sz val="11"/>
      <name val="SimSun"/>
      <charset val="134"/>
    </font>
    <font>
      <sz val="1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Calibri"/>
      <family val="2"/>
    </font>
    <font>
      <sz val="12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Calibri"/>
      <family val="2"/>
    </font>
    <font>
      <sz val="10"/>
      <color rgb="FF000000"/>
      <name val="宋体"/>
      <family val="3"/>
      <charset val="134"/>
    </font>
    <font>
      <sz val="10"/>
      <name val="宋体"/>
      <family val="3"/>
      <charset val="134"/>
    </font>
    <font>
      <sz val="10"/>
      <name val="仿宋_GB2312"/>
      <charset val="134"/>
    </font>
    <font>
      <sz val="10"/>
      <name val="SimSun"/>
      <charset val="134"/>
    </font>
    <font>
      <sz val="10"/>
      <color rgb="FF000000"/>
      <name val="宋体"/>
      <family val="3"/>
      <charset val="134"/>
      <scheme val="minor"/>
    </font>
    <font>
      <sz val="10"/>
      <color rgb="FF000000"/>
      <name val="等线"/>
      <family val="3"/>
      <charset val="134"/>
    </font>
    <font>
      <sz val="10"/>
      <name val="宋体"/>
      <family val="3"/>
      <charset val="134"/>
      <scheme val="minor"/>
    </font>
    <font>
      <name val="Calibri"/>
      <sz val="10.0"/>
    </font>
    <font>
      <name val="Calibri"/>
      <sz val="10.0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3">
    <xf borderId="0" fillId="0" fontId="0" numFmtId="0">
      <alignment vertical="center"/>
    </xf>
    <xf borderId="0" fillId="0" fontId="7" numFmtId="0">
      <alignment vertical="center"/>
    </xf>
    <xf applyBorder="0" borderId="0" fillId="0" fontId="7" numFmtId="0">
      <alignment vertical="center"/>
    </xf>
  </cellStyleXfs>
  <cellXfs count="118">
    <xf borderId="0" fillId="0" fontId="0" numFmtId="0" xfId="0">
      <alignment vertical="center"/>
    </xf>
    <xf applyFont="1" borderId="0" fillId="0" fontId="1" numFmtId="0" xfId="0">
      <alignment vertical="center"/>
    </xf>
    <xf applyAlignment="1" borderId="0" fillId="0" fontId="0" numFmtId="0" xfId="0">
      <alignment horizontal="center" vertical="center"/>
    </xf>
    <xf applyAlignment="1" applyBorder="1" applyFont="1" borderId="1" fillId="0" fontId="1" numFmtId="0" xfId="0">
      <alignment horizontal="center" vertical="center" wrapText="1"/>
    </xf>
    <xf applyAlignment="1" applyBorder="1" applyFill="1" applyFont="1" borderId="1" fillId="0" fontId="1" numFmtId="0" xfId="0">
      <alignment horizontal="center" vertical="center" wrapText="1"/>
    </xf>
    <xf applyAlignment="1" applyBorder="1" borderId="1" fillId="0" fontId="0" numFmtId="0" xfId="0">
      <alignment horizontal="center" vertical="center" wrapText="1"/>
    </xf>
    <xf applyAlignment="1" applyBorder="1" applyFill="1" applyFont="1" applyNumberFormat="1" borderId="1" fillId="0" fontId="3" numFmtId="177" xfId="0">
      <alignment horizontal="center" vertical="center" wrapText="1"/>
    </xf>
    <xf applyAlignment="1" applyBorder="1" applyFill="1" applyFont="1" borderId="1" fillId="0" fontId="0" numFmtId="0" xfId="0">
      <alignment horizontal="center" vertical="center" wrapText="1"/>
    </xf>
    <xf applyAlignment="1" applyBorder="1" applyFill="1" applyFont="1" borderId="1" fillId="0" fontId="4" numFmtId="0" xfId="0">
      <alignment horizontal="center" vertical="center" wrapText="1"/>
    </xf>
    <xf applyAlignment="1" applyBorder="1" applyFill="1" applyFont="1" applyNumberFormat="1" borderId="1" fillId="0" fontId="5" numFmtId="57" xfId="0">
      <alignment horizontal="center" vertical="center" wrapText="1"/>
    </xf>
    <xf applyAlignment="1" applyBorder="1" applyFill="1" applyFont="1" borderId="1" fillId="0" fontId="5" numFmtId="0" xfId="0">
      <alignment horizontal="center" vertical="center" wrapText="1"/>
    </xf>
    <xf applyAlignment="1" applyBorder="1" applyFill="1" applyFont="1" borderId="1" fillId="0" fontId="6" numFmtId="0" xfId="0">
      <alignment horizontal="center" vertical="center" wrapText="1"/>
    </xf>
    <xf applyAlignment="1" applyBorder="1" applyFill="1" applyFont="1" borderId="1" fillId="0" fontId="7" numFmtId="0" xfId="0">
      <alignment horizontal="center" vertical="center"/>
    </xf>
    <xf applyAlignment="1" applyBorder="1" applyFill="1" applyFont="1" applyNumberFormat="1" borderId="1" fillId="0" fontId="7" numFmtId="177" xfId="0">
      <alignment horizontal="center" vertical="center"/>
    </xf>
    <xf applyAlignment="1" applyBorder="1" applyFill="1" applyFont="1" borderId="1" fillId="0" fontId="8" numFmtId="0" xfId="0">
      <alignment horizontal="center" vertical="center"/>
    </xf>
    <xf applyAlignment="1" applyBorder="1" applyFill="1" applyFont="1" borderId="1" fillId="0" fontId="9" numFmtId="0" xfId="0">
      <alignment horizontal="center"/>
    </xf>
    <xf applyAlignment="1" applyBorder="1" applyFill="1" applyFont="1" borderId="1" fillId="0" fontId="7" numFmtId="0" xfId="0">
      <alignment horizontal="center" vertical="center" wrapText="1"/>
    </xf>
    <xf applyAlignment="1" applyBorder="1" applyFill="1" applyFont="1" borderId="1" fillId="0" fontId="9" numFmtId="0" xfId="0">
      <alignment horizontal="center" vertical="center"/>
    </xf>
    <xf applyAlignment="1" applyBorder="1" applyFill="1" applyFont="1" applyNumberFormat="1" borderId="1" fillId="0" fontId="9" numFmtId="177" xfId="0">
      <alignment horizontal="center" vertical="center"/>
    </xf>
    <xf applyAlignment="1" borderId="0" fillId="0" fontId="0" numFmtId="0" xfId="0">
      <alignment horizontal="center" vertical="center"/>
    </xf>
    <xf applyAlignment="1" applyBorder="1" applyFill="1" applyFont="1" borderId="1" fillId="0" fontId="9" numFmtId="0" xfId="0">
      <alignment horizontal="center" vertical="center" wrapText="1"/>
    </xf>
    <xf applyAlignment="1" applyBorder="1" applyFill="1" applyFont="1" applyNumberFormat="1" borderId="1" fillId="0" fontId="7" numFmtId="176" xfId="0">
      <alignment horizontal="center" vertical="center"/>
    </xf>
    <xf applyAlignment="1" applyBorder="1" applyNumberFormat="1" borderId="1" fillId="0" fontId="0" numFmtId="0" xfId="0">
      <alignment horizontal="center" vertical="center"/>
    </xf>
    <xf applyAlignment="1" applyBorder="1" borderId="1" fillId="0" fontId="0" numFmtId="0" xfId="0">
      <alignment horizontal="center" vertical="center"/>
    </xf>
    <xf applyAlignment="1" applyBorder="1" applyNumberFormat="1" borderId="1" fillId="0" fontId="0" numFmtId="14" xfId="0">
      <alignment horizontal="center" vertical="center"/>
    </xf>
    <xf applyAlignment="1" applyBorder="1" applyFont="1" borderId="1" fillId="0" fontId="6" numFmtId="0" xfId="0">
      <alignment horizontal="center" vertical="top" wrapText="1"/>
    </xf>
    <xf applyAlignment="1" applyBorder="1" applyFont="1" borderId="1" fillId="0" fontId="4" numFmtId="0" xfId="0">
      <alignment horizontal="center" vertical="top" wrapText="1"/>
    </xf>
    <xf applyAlignment="1" applyBorder="1" applyFont="1" borderId="1" fillId="0" fontId="6" numFmtId="0" xfId="0">
      <alignment horizontal="center" vertical="center" wrapText="1"/>
    </xf>
    <xf applyAlignment="1" applyBorder="1" applyFont="1" applyNumberFormat="1" borderId="1" fillId="0" fontId="6" numFmtId="176" xfId="0">
      <alignment horizontal="center" vertical="center" wrapText="1"/>
    </xf>
    <xf applyAlignment="1" applyBorder="1" applyFont="1" borderId="1" fillId="0" fontId="4" numFmtId="0" xfId="0">
      <alignment horizontal="center" vertical="center" wrapText="1"/>
    </xf>
    <xf applyAlignment="1" applyBorder="1" applyFill="1" applyFont="1" applyNumberFormat="1" borderId="1" fillId="0" fontId="3" numFmtId="178" xfId="0">
      <alignment horizontal="center" vertical="center" wrapText="1"/>
    </xf>
    <xf applyAlignment="1" applyBorder="1" applyFill="1" applyFont="1" borderId="1" fillId="0" fontId="10" numFmtId="0" xfId="0">
      <alignment horizontal="center" vertical="center" wrapText="1"/>
    </xf>
    <xf applyAlignment="1" applyBorder="1" applyFill="1" applyFont="1" applyNumberFormat="1" borderId="1" fillId="0" fontId="10" numFmtId="49" xfId="0">
      <alignment horizontal="center" vertical="center" wrapText="1"/>
    </xf>
    <xf applyAlignment="1" applyBorder="1" applyFill="1" applyFont="1" borderId="1" fillId="0" fontId="11" numFmtId="0" xfId="0">
      <alignment horizontal="center" vertical="center" wrapText="1"/>
    </xf>
    <xf applyAlignment="1" applyBorder="1" applyFill="1" applyFont="1" applyNumberFormat="1" borderId="1" fillId="0" fontId="10" numFmtId="14" xfId="0">
      <alignment horizontal="center" vertical="center" wrapText="1"/>
    </xf>
    <xf applyAlignment="1" applyBorder="1" applyFill="1" applyFont="1" borderId="1" fillId="0" fontId="12" numFmtId="0" xfId="0">
      <alignment horizontal="center" vertical="center" wrapText="1"/>
    </xf>
    <xf applyAlignment="1" applyBorder="1" applyFill="1" applyFont="1" applyNumberFormat="1" borderId="1" fillId="0" fontId="6" numFmtId="14" xfId="0">
      <alignment horizontal="center" vertical="center" wrapText="1"/>
    </xf>
    <xf applyAlignment="1" applyBorder="1" applyFill="1" applyFont="1" applyNumberFormat="1" borderId="1" fillId="0" fontId="6" numFmtId="57" xfId="0">
      <alignment horizontal="center" vertical="center" wrapText="1"/>
    </xf>
    <xf applyAlignment="1" applyBorder="1" applyFont="1" applyNumberFormat="1" borderId="1" fillId="0" fontId="6" numFmtId="176" xfId="2">
      <alignment horizontal="center" vertical="center"/>
    </xf>
    <xf applyAlignment="1" applyBorder="1" applyFill="1" borderId="1" fillId="0" fontId="0" numFmtId="0" xfId="0">
      <alignment horizontal="center" vertical="center" wrapText="1"/>
    </xf>
    <xf applyAlignment="1" applyBorder="1" applyNumberFormat="1" borderId="1" fillId="0" fontId="0" numFmtId="176" xfId="0">
      <alignment horizontal="center" vertical="center" wrapText="1"/>
    </xf>
    <xf applyAlignment="1" applyBorder="1" applyFill="1" applyNumberFormat="1" borderId="1" fillId="0" fontId="0" numFmtId="176" xfId="0">
      <alignment horizontal="center" vertical="center" wrapText="1"/>
    </xf>
    <xf applyAlignment="1" applyBorder="1" applyFill="1" applyFont="1" applyNumberFormat="1" borderId="1" fillId="0" fontId="9" numFmtId="176" xfId="0">
      <alignment horizontal="center" vertical="center"/>
    </xf>
    <xf applyAlignment="1" applyBorder="1" applyFill="1" applyFont="1" applyNumberFormat="1" borderId="1" fillId="0" fontId="9" numFmtId="49" xfId="0">
      <alignment horizontal="center" vertical="center"/>
    </xf>
    <xf applyAlignment="1" applyBorder="1" applyFill="1" applyFont="1" applyNumberFormat="1" borderId="1" fillId="0" fontId="13" numFmtId="176" xfId="0">
      <alignment horizontal="center" vertical="center"/>
    </xf>
    <xf applyAlignment="1" applyBorder="1" applyFill="1" applyFont="1" borderId="1" fillId="0" fontId="13" numFmtId="0" xfId="0">
      <alignment horizontal="center" vertical="center"/>
    </xf>
    <xf applyAlignment="1" applyBorder="1" applyFill="1" applyFont="1" borderId="1" fillId="0" fontId="13" numFmtId="0" xfId="0">
      <alignment horizontal="center" vertical="center" wrapText="1"/>
    </xf>
    <xf applyAlignment="1" applyBorder="1" applyFill="1" applyFont="1" applyNumberFormat="1" borderId="1" fillId="0" fontId="13" numFmtId="49" xfId="0">
      <alignment horizontal="center" vertical="center"/>
    </xf>
    <xf applyAlignment="1" applyBorder="1" applyFill="1" applyFont="1" borderId="1" fillId="0" fontId="14" numFmtId="0" xfId="0">
      <alignment horizontal="center" vertical="center"/>
    </xf>
    <xf applyAlignment="1" applyBorder="1" applyFill="1" applyFont="1" applyNumberFormat="1" borderId="1" fillId="0" fontId="13" numFmtId="179" xfId="0">
      <alignment horizontal="center" vertical="center"/>
    </xf>
    <xf applyAlignment="1" applyBorder="1" borderId="1" fillId="0" fontId="0" numFmtId="0" quotePrefix="1" xfId="0">
      <alignment horizontal="center" vertical="center"/>
    </xf>
    <xf applyAlignment="1" applyBorder="1" applyFont="1" borderId="1" fillId="0" fontId="16" numFmtId="0" xfId="0">
      <alignment horizontal="center" vertical="center" wrapText="1"/>
    </xf>
    <xf applyAlignment="1" applyBorder="1" applyFont="1" borderId="1" fillId="0" fontId="16" numFmtId="0" xfId="0">
      <alignment horizontal="center" vertical="center"/>
    </xf>
    <xf applyAlignment="1" applyBorder="1" applyFill="1" applyFont="1" borderId="1" fillId="0" fontId="17" numFmtId="0" xfId="0">
      <alignment horizontal="center" vertical="center" wrapText="1"/>
    </xf>
    <xf applyAlignment="1" applyBorder="1" applyFill="1" applyFont="1" applyNumberFormat="1" borderId="1" fillId="0" fontId="18" numFmtId="57" xfId="0">
      <alignment horizontal="center" vertical="center" wrapText="1"/>
    </xf>
    <xf applyAlignment="1" applyBorder="1" applyFill="1" applyFont="1" borderId="1" fillId="0" fontId="18" numFmtId="0" xfId="0">
      <alignment horizontal="center" vertical="center" wrapText="1"/>
    </xf>
    <xf applyAlignment="1" applyBorder="1" applyFill="1" applyFont="1" borderId="1" fillId="0" fontId="19" numFmtId="0" xfId="0">
      <alignment horizontal="center" vertical="center" wrapText="1"/>
    </xf>
    <xf applyBorder="1" applyFont="1" borderId="1" fillId="0" fontId="16" numFmtId="0" xfId="0">
      <alignment vertical="center"/>
    </xf>
    <xf applyFont="1" borderId="0" fillId="0" fontId="16" numFmtId="0" xfId="0">
      <alignment vertical="center"/>
    </xf>
    <xf applyAlignment="1" applyBorder="1" applyFill="1" applyFont="1" borderId="1" fillId="0" fontId="20" numFmtId="0" xfId="0">
      <alignment horizontal="center" vertical="center"/>
    </xf>
    <xf applyAlignment="1" applyBorder="1" applyFill="1" applyFont="1" borderId="1" fillId="0" fontId="21" numFmtId="0" xfId="0">
      <alignment horizontal="center" vertical="center"/>
    </xf>
    <xf applyAlignment="1" applyBorder="1" applyFill="1" applyFont="1" applyNumberFormat="1" borderId="1" fillId="0" fontId="20" numFmtId="177" xfId="0">
      <alignment horizontal="center" vertical="center"/>
    </xf>
    <xf applyAlignment="1" applyBorder="1" applyFill="1" applyFont="1" borderId="1" fillId="0" fontId="22" numFmtId="0" xfId="0">
      <alignment horizontal="center" vertical="center"/>
    </xf>
    <xf applyAlignment="1" applyBorder="1" applyFill="1" applyFont="1" applyNumberFormat="1" borderId="1" fillId="0" fontId="20" numFmtId="176" xfId="0">
      <alignment horizontal="center" vertical="center"/>
    </xf>
    <xf applyAlignment="1" applyBorder="1" applyFill="1" applyFont="1" borderId="1" fillId="0" fontId="20" numFmtId="0" xfId="0">
      <alignment horizontal="center" vertical="center" wrapText="1"/>
    </xf>
    <xf applyAlignment="1" applyBorder="1" applyFont="1" applyNumberFormat="1" borderId="1" fillId="0" fontId="16" numFmtId="14" xfId="0">
      <alignment horizontal="center" vertical="center"/>
    </xf>
    <xf applyAlignment="1" applyBorder="1" applyFont="1" borderId="1" fillId="0" fontId="19" numFmtId="0" xfId="0">
      <alignment horizontal="center" vertical="top" wrapText="1"/>
    </xf>
    <xf applyAlignment="1" applyBorder="1" applyFont="1" borderId="1" fillId="0" fontId="16" numFmtId="0" quotePrefix="1" xfId="0">
      <alignment horizontal="center" vertical="center"/>
    </xf>
    <xf applyAlignment="1" applyBorder="1" applyFont="1" borderId="1" fillId="0" fontId="19" numFmtId="0" xfId="0">
      <alignment horizontal="center" vertical="center" wrapText="1"/>
    </xf>
    <xf applyAlignment="1" applyBorder="1" applyFont="1" applyNumberFormat="1" borderId="1" fillId="0" fontId="19" numFmtId="176" xfId="0">
      <alignment horizontal="center" vertical="center" wrapText="1"/>
    </xf>
    <xf applyAlignment="1" applyBorder="1" applyFill="1" applyFont="1" applyNumberFormat="1" borderId="1" fillId="0" fontId="23" numFmtId="178" xfId="0">
      <alignment horizontal="center" vertical="center" wrapText="1"/>
    </xf>
    <xf applyAlignment="1" applyBorder="1" applyFill="1" applyFont="1" applyNumberFormat="1" borderId="1" fillId="0" fontId="17" numFmtId="49" xfId="0">
      <alignment horizontal="center" vertical="center" wrapText="1"/>
    </xf>
    <xf applyAlignment="1" applyBorder="1" applyFill="1" applyFont="1" applyNumberFormat="1" borderId="1" fillId="0" fontId="17" numFmtId="14" xfId="0">
      <alignment horizontal="center" vertical="center" wrapText="1"/>
    </xf>
    <xf applyAlignment="1" applyBorder="1" applyFill="1" applyFont="1" borderId="1" fillId="0" fontId="16" numFmtId="0" xfId="0">
      <alignment horizontal="center" vertical="center" wrapText="1"/>
    </xf>
    <xf applyAlignment="1" applyBorder="1" applyFill="1" applyFont="1" applyNumberFormat="1" borderId="1" fillId="0" fontId="19" numFmtId="14" xfId="0">
      <alignment horizontal="center" vertical="center" wrapText="1"/>
    </xf>
    <xf applyAlignment="1" applyBorder="1" applyFill="1" applyFont="1" applyNumberFormat="1" borderId="1" fillId="0" fontId="19" numFmtId="57" xfId="0">
      <alignment horizontal="center" vertical="center" wrapText="1"/>
    </xf>
    <xf applyAlignment="1" applyBorder="1" applyFont="1" applyNumberFormat="1" borderId="1" fillId="0" fontId="19" numFmtId="14" xfId="0">
      <alignment horizontal="center" vertical="center" wrapText="1"/>
    </xf>
    <xf applyAlignment="1" applyBorder="1" applyFont="1" applyNumberFormat="1" borderId="1" fillId="0" fontId="19" numFmtId="57" xfId="0">
      <alignment horizontal="center" vertical="center" wrapText="1"/>
    </xf>
    <xf applyAlignment="1" applyBorder="1" applyFont="1" borderId="1" fillId="0" fontId="19" numFmtId="0" xfId="0">
      <alignment horizontal="justify" vertical="center" wrapText="1"/>
    </xf>
    <xf applyAlignment="1" applyBorder="1" applyFont="1" applyNumberFormat="1" borderId="1" fillId="0" fontId="19" numFmtId="57" xfId="0">
      <alignment horizontal="justify" vertical="center" wrapText="1"/>
    </xf>
    <xf applyAlignment="1" applyBorder="1" applyFont="1" borderId="1" fillId="0" fontId="19" numFmtId="0" xfId="1">
      <alignment horizontal="center" vertical="center"/>
    </xf>
    <xf applyAlignment="1" applyBorder="1" applyFont="1" borderId="1" fillId="0" fontId="20" numFmtId="0" xfId="1">
      <alignment horizontal="center" vertical="center"/>
    </xf>
    <xf applyAlignment="1" applyBorder="1" applyFont="1" applyNumberFormat="1" borderId="1" fillId="0" fontId="19" numFmtId="176" xfId="2">
      <alignment horizontal="center" vertical="center"/>
    </xf>
    <xf applyAlignment="1" applyBorder="1" applyFont="1" borderId="1" fillId="0" fontId="19" numFmtId="0" xfId="2">
      <alignment horizontal="center" vertical="center"/>
    </xf>
    <xf applyAlignment="1" applyBorder="1" applyFont="1" applyNumberFormat="1" borderId="1" fillId="0" fontId="16" numFmtId="176" xfId="0">
      <alignment horizontal="center" vertical="center" wrapText="1"/>
    </xf>
    <xf applyAlignment="1" applyBorder="1" applyFill="1" applyFont="1" applyNumberFormat="1" borderId="1" fillId="0" fontId="16" numFmtId="176" xfId="0">
      <alignment horizontal="center" vertical="center" wrapText="1"/>
    </xf>
    <xf applyAlignment="1" applyBorder="1" applyFill="1" applyFont="1" applyNumberFormat="1" borderId="1" fillId="0" fontId="23" numFmtId="177" xfId="0">
      <alignment horizontal="center" vertical="center" wrapText="1"/>
    </xf>
    <xf applyAlignment="1" applyBorder="1" applyFont="1" borderId="1" fillId="0" fontId="24" numFmtId="0" xfId="0">
      <alignment horizontal="center" indent="1" vertical="center" wrapText="1"/>
    </xf>
    <xf applyAlignment="1" applyBorder="1" applyFont="1" borderId="1" fillId="0" fontId="24" numFmtId="0" xfId="0">
      <alignment horizontal="center" vertical="center" wrapText="1"/>
    </xf>
    <xf applyAlignment="1" applyBorder="1" applyFont="1" applyNumberFormat="1" borderId="1" fillId="0" fontId="19" numFmtId="176" xfId="0">
      <alignment horizontal="justify" vertical="center" wrapText="1"/>
    </xf>
    <xf applyAlignment="1" applyBorder="1" applyFill="1" applyFont="1" borderId="1" fillId="0" fontId="25" numFmtId="0" xfId="0">
      <alignment horizontal="center" vertical="center"/>
    </xf>
    <xf applyAlignment="1" applyBorder="1" applyFill="1" applyFont="1" applyNumberFormat="1" borderId="1" fillId="0" fontId="25" numFmtId="176" xfId="0">
      <alignment horizontal="center" vertical="center"/>
    </xf>
    <xf applyAlignment="1" applyBorder="1" applyFill="1" applyFont="1" borderId="1" fillId="0" fontId="25" numFmtId="0" xfId="0">
      <alignment horizontal="center" vertical="center" wrapText="1"/>
    </xf>
    <xf applyAlignment="1" applyBorder="1" applyFill="1" applyFont="1" borderId="1" fillId="0" fontId="25" numFmtId="0" xfId="2">
      <alignment horizontal="center" vertical="center"/>
    </xf>
    <xf applyAlignment="1" applyBorder="1" applyFill="1" applyFont="1" applyNumberFormat="1" borderId="1" fillId="0" fontId="25" numFmtId="176" xfId="2">
      <alignment horizontal="center" vertical="center"/>
    </xf>
    <xf applyAlignment="1" applyBorder="1" applyFill="1" applyFont="1" borderId="1" fillId="0" fontId="25" numFmtId="0" xfId="2">
      <alignment horizontal="center" vertical="center" wrapText="1"/>
    </xf>
    <xf applyAlignment="1" applyBorder="1" applyFill="1" applyFont="1" applyNumberFormat="1" borderId="1" fillId="0" fontId="19" numFmtId="176" xfId="0">
      <alignment horizontal="center" vertical="center"/>
    </xf>
    <xf applyAlignment="1" applyBorder="1" applyFill="1" applyFont="1" applyNumberFormat="1" borderId="1" fillId="0" fontId="25" numFmtId="179" xfId="0">
      <alignment horizontal="center" vertical="center"/>
    </xf>
    <xf applyAlignment="1" applyBorder="1" applyFill="1" applyFont="1" applyNumberFormat="1" borderId="1" fillId="0" fontId="25" numFmtId="14" xfId="0">
      <alignment horizontal="center" vertical="center"/>
    </xf>
    <xf applyAlignment="1" applyBorder="1" applyFont="1" borderId="1" fillId="0" fontId="16" numFmtId="0" xfId="0">
      <alignment vertical="center" wrapText="1"/>
    </xf>
    <xf applyAlignment="1" applyBorder="1" applyFill="1" applyFont="1" applyNumberFormat="1" borderId="1" fillId="0" fontId="20" numFmtId="14" xfId="0">
      <alignment horizontal="center" vertical="center" wrapText="1"/>
    </xf>
    <xf applyAlignment="1" applyBorder="1" applyFill="1" applyFont="1" applyNumberFormat="1" borderId="1" fillId="0" fontId="20" numFmtId="14" xfId="0">
      <alignment horizontal="center" vertical="center"/>
    </xf>
    <xf applyAlignment="1" applyBorder="1" applyFill="1" applyFont="1" applyNumberFormat="1" borderId="1" fillId="0" fontId="20" numFmtId="49" xfId="0">
      <alignment horizontal="center" vertical="center"/>
    </xf>
    <xf applyAlignment="1" applyBorder="1" applyFill="1" applyFont="1" applyNumberFormat="1" borderId="1" fillId="0" fontId="25" numFmtId="49" xfId="0">
      <alignment horizontal="center" vertical="center"/>
    </xf>
    <xf applyAlignment="1" applyBorder="1" applyFill="1" applyFont="1" applyNumberFormat="1" borderId="1" fillId="0" fontId="20" numFmtId="49" xfId="0">
      <alignment horizontal="center" vertical="center" wrapText="1"/>
    </xf>
    <xf applyAlignment="1" applyBorder="1" applyFill="1" applyFont="1" applyNumberFormat="1" borderId="1" fillId="0" fontId="16" numFmtId="176" xfId="0">
      <alignment horizontal="center" vertical="center"/>
    </xf>
    <xf applyAlignment="1" applyBorder="1" applyFill="1" applyFont="1" applyProtection="1" borderId="1" fillId="0" fontId="20" numFmtId="0" xfId="0">
      <alignment horizontal="center" readingOrder="1" vertical="center" wrapText="1"/>
      <protection locked="0"/>
    </xf>
    <xf applyAlignment="1" applyBorder="1" applyFont="1" borderId="2" fillId="0" fontId="2" numFmtId="0" xfId="0">
      <alignment horizontal="center" vertical="center" wrapText="1"/>
    </xf>
    <xf applyAlignment="1" applyFont="1" borderId="0" fillId="0" fontId="2" numFmtId="0" xfId="0">
      <alignment horizontal="center" vertical="center" wrapText="1"/>
    </xf>
    <xf applyAlignment="1" applyBorder="1" borderId="1" fillId="0" fontId="0" numFmtId="0" xfId="0">
      <alignment vertical="center"/>
    </xf>
    <xf applyBorder="1" borderId="1" fillId="0" fontId="0" numFmtId="0" xfId="0">
      <alignment vertical="center"/>
    </xf>
    <xf applyAlignment="1" applyBorder="1" applyFont="1" applyNumberFormat="1" borderId="1" fillId="0" fontId="6" numFmtId="14" xfId="0">
      <alignment horizontal="center" vertical="center" wrapText="1"/>
    </xf>
    <xf applyAlignment="1" applyBorder="1" applyFont="1" borderId="1" fillId="0" fontId="6" numFmtId="0" xfId="0">
      <alignment horizontal="justify" vertical="center" wrapText="1"/>
    </xf>
    <xf applyAlignment="1" applyBorder="1" applyFont="1" applyNumberFormat="1" borderId="1" fillId="0" fontId="6" numFmtId="57" xfId="0">
      <alignment horizontal="center" vertical="center" wrapText="1"/>
    </xf>
    <xf applyAlignment="1" applyBorder="1" applyFont="1" borderId="1" fillId="0" fontId="1" numFmtId="0" xfId="0">
      <alignment horizontal="center" vertical="center"/>
    </xf>
    <xf applyAlignment="1" applyBorder="1" applyFill="1" borderId="1" fillId="2" fontId="0" numFmtId="0" xfId="0">
      <alignment horizontal="center" vertical="center"/>
    </xf>
    <xf numFmtId="0" fontId="26" fillId="0" borderId="6" xfId="0" applyFont="true" applyBorder="true">
      <alignment horizontal="center" vertical="center" wrapText="true"/>
    </xf>
    <xf numFmtId="0" fontId="27" fillId="0" borderId="6" xfId="0" applyFont="true" applyBorder="true">
      <alignment horizontal="center" vertical="center" wrapText="true"/>
    </xf>
  </cellXfs>
  <cellStyles count="3">
    <cellStyle builtinId="0" name="常规" xfId="0"/>
    <cellStyle name="常规 2" xfId="2"/>
    <cellStyle name="常规 9" xfId="1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主题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S231"/>
  <sheetViews>
    <sheetView topLeftCell="F1" workbookViewId="0">
      <selection activeCell="H2" sqref="H2:R2"/>
    </sheetView>
  </sheetViews>
  <sheetFormatPr customHeight="1" defaultColWidth="9" defaultRowHeight="28.5"/>
  <cols>
    <col min="1" max="1" customWidth="true" style="19" width="5.90625" collapsed="false"/>
    <col min="2" max="2" customWidth="true" style="19" width="22.36328125" collapsed="false"/>
    <col min="3" max="3" customWidth="true" width="14.453125" collapsed="false"/>
    <col min="4" max="4" customWidth="true" width="11.0" collapsed="false"/>
    <col min="5" max="5" customWidth="true" width="12.26953125" collapsed="false"/>
    <col min="6" max="6" customWidth="true" width="14.90625" collapsed="false"/>
    <col min="7" max="7" customWidth="true" width="19.36328125" collapsed="false"/>
    <col min="8" max="8" customWidth="true" width="21.453125" collapsed="false"/>
    <col min="9" max="9" customWidth="true" width="11.6328125" collapsed="false"/>
    <col min="10" max="10" bestFit="true" customWidth="true" width="10.453125" collapsed="false"/>
    <col min="11" max="11" customWidth="true" width="13.0" collapsed="false"/>
    <col min="12" max="12" customWidth="true" width="11.6328125" collapsed="false"/>
    <col min="13" max="13" customWidth="true" width="18.36328125" collapsed="false"/>
    <col min="14" max="14" customWidth="true" width="12.36328125" collapsed="false"/>
    <col min="15" max="15" customWidth="true" width="12.7265625" collapsed="false"/>
    <col min="16" max="16" customWidth="true" width="13.36328125" collapsed="false"/>
    <col min="17" max="17" customWidth="true" width="10.453125" collapsed="false"/>
  </cols>
  <sheetData>
    <row customHeight="1" ht="38.15" r="1" spans="1:18">
      <c r="A1" s="107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</row>
    <row customFormat="1" customHeight="1" ht="25" r="2" s="1" spans="1:1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748</v>
      </c>
      <c r="I2" s="4" t="s">
        <v>749</v>
      </c>
      <c r="J2" s="4" t="s">
        <v>750</v>
      </c>
      <c r="K2" s="4" t="s">
        <v>751</v>
      </c>
      <c r="L2" s="4" t="s">
        <v>756</v>
      </c>
      <c r="M2" s="4" t="s">
        <v>752</v>
      </c>
      <c r="N2" s="4" t="s">
        <v>753</v>
      </c>
      <c r="O2" s="4" t="s">
        <v>754</v>
      </c>
      <c r="P2" s="4" t="s">
        <v>755</v>
      </c>
      <c r="Q2" s="4" t="s">
        <v>757</v>
      </c>
      <c r="R2" s="4" t="s">
        <v>758</v>
      </c>
    </row>
    <row customFormat="1" customHeight="1" ht="25" r="3" s="58" spans="1:18">
      <c r="A3" s="51">
        <v>1</v>
      </c>
      <c r="B3" s="52" t="s">
        <v>18</v>
      </c>
      <c r="C3" s="53" t="s">
        <v>9</v>
      </c>
      <c r="D3" s="53" t="s">
        <v>19</v>
      </c>
      <c r="E3" s="54">
        <v>43983</v>
      </c>
      <c r="F3" s="55">
        <v>998135</v>
      </c>
      <c r="G3" s="56" t="s">
        <v>11</v>
      </c>
      <c r="H3" s="57"/>
      <c r="I3" s="57"/>
      <c r="J3" s="57"/>
      <c r="K3" s="57"/>
      <c r="L3" s="57"/>
      <c r="M3" s="57"/>
      <c r="N3" s="57"/>
      <c r="O3" s="57"/>
      <c r="P3" s="57"/>
      <c r="Q3" s="57"/>
      <c r="R3" s="57">
        <f ref="R3:R61" si="0" t="shared">(L3+Q3)/2</f>
        <v>0</v>
      </c>
    </row>
    <row customFormat="1" customHeight="1" ht="25" r="4" s="58" spans="1:18">
      <c r="A4" s="51">
        <v>2</v>
      </c>
      <c r="B4" s="52" t="s">
        <v>18</v>
      </c>
      <c r="C4" s="53" t="s">
        <v>9</v>
      </c>
      <c r="D4" s="53" t="s">
        <v>20</v>
      </c>
      <c r="E4" s="54">
        <v>44013</v>
      </c>
      <c r="F4" s="55">
        <v>606722</v>
      </c>
      <c r="G4" s="56" t="s">
        <v>11</v>
      </c>
      <c r="H4" s="57"/>
      <c r="I4" s="57"/>
      <c r="J4" s="57"/>
      <c r="K4" s="57"/>
      <c r="L4" s="57"/>
      <c r="M4" s="57"/>
      <c r="N4" s="57"/>
      <c r="O4" s="57"/>
      <c r="P4" s="57"/>
      <c r="Q4" s="57"/>
      <c r="R4" s="57">
        <f si="0" t="shared"/>
        <v>0</v>
      </c>
    </row>
    <row customFormat="1" customHeight="1" ht="25" r="5" s="58" spans="1:18">
      <c r="A5" s="51">
        <v>3</v>
      </c>
      <c r="B5" s="52" t="s">
        <v>18</v>
      </c>
      <c r="C5" s="53" t="s">
        <v>9</v>
      </c>
      <c r="D5" s="53" t="s">
        <v>21</v>
      </c>
      <c r="E5" s="54">
        <v>43983</v>
      </c>
      <c r="F5" s="55">
        <v>643877</v>
      </c>
      <c r="G5" s="56" t="s">
        <v>11</v>
      </c>
      <c r="H5" s="57"/>
      <c r="I5" s="57"/>
      <c r="J5" s="57"/>
      <c r="K5" s="57"/>
      <c r="L5" s="57"/>
      <c r="M5" s="57"/>
      <c r="N5" s="57"/>
      <c r="O5" s="57"/>
      <c r="P5" s="57"/>
      <c r="Q5" s="57"/>
      <c r="R5" s="57">
        <f si="0" t="shared"/>
        <v>0</v>
      </c>
    </row>
    <row customFormat="1" customHeight="1" ht="25" r="6" s="58" spans="1:18">
      <c r="A6" s="51">
        <v>4</v>
      </c>
      <c r="B6" s="52" t="s">
        <v>18</v>
      </c>
      <c r="C6" s="53" t="s">
        <v>9</v>
      </c>
      <c r="D6" s="53" t="s">
        <v>22</v>
      </c>
      <c r="E6" s="54">
        <v>43983</v>
      </c>
      <c r="F6" s="55">
        <v>642903</v>
      </c>
      <c r="G6" s="56" t="s">
        <v>11</v>
      </c>
      <c r="H6" s="57"/>
      <c r="I6" s="57"/>
      <c r="J6" s="57"/>
      <c r="K6" s="57"/>
      <c r="L6" s="57"/>
      <c r="M6" s="57"/>
      <c r="N6" s="57"/>
      <c r="O6" s="57"/>
      <c r="P6" s="57"/>
      <c r="Q6" s="57"/>
      <c r="R6" s="57">
        <f si="0" t="shared"/>
        <v>0</v>
      </c>
    </row>
    <row customFormat="1" customHeight="1" ht="25" r="7" s="58" spans="1:18">
      <c r="A7" s="51">
        <v>5</v>
      </c>
      <c r="B7" s="52" t="s">
        <v>18</v>
      </c>
      <c r="C7" s="53" t="s">
        <v>9</v>
      </c>
      <c r="D7" s="53" t="s">
        <v>23</v>
      </c>
      <c r="E7" s="54">
        <v>44013</v>
      </c>
      <c r="F7" s="55">
        <v>641529</v>
      </c>
      <c r="G7" s="56" t="s">
        <v>11</v>
      </c>
      <c r="H7" s="57"/>
      <c r="I7" s="57"/>
      <c r="J7" s="57"/>
      <c r="K7" s="57"/>
      <c r="L7" s="57"/>
      <c r="M7" s="57"/>
      <c r="N7" s="57"/>
      <c r="O7" s="57"/>
      <c r="P7" s="57"/>
      <c r="Q7" s="57"/>
      <c r="R7" s="57">
        <f si="0" t="shared"/>
        <v>0</v>
      </c>
    </row>
    <row customFormat="1" customHeight="1" ht="25" r="8" s="58" spans="1:18">
      <c r="A8" s="51">
        <v>6</v>
      </c>
      <c r="B8" s="52" t="s">
        <v>18</v>
      </c>
      <c r="C8" s="53" t="s">
        <v>9</v>
      </c>
      <c r="D8" s="53" t="s">
        <v>24</v>
      </c>
      <c r="E8" s="54">
        <v>43983</v>
      </c>
      <c r="F8" s="55">
        <v>530767</v>
      </c>
      <c r="G8" s="56" t="s">
        <v>11</v>
      </c>
      <c r="H8" s="57"/>
      <c r="I8" s="57"/>
      <c r="J8" s="57"/>
      <c r="K8" s="57"/>
      <c r="L8" s="57"/>
      <c r="M8" s="57"/>
      <c r="N8" s="57"/>
      <c r="O8" s="57"/>
      <c r="P8" s="57"/>
      <c r="Q8" s="57"/>
      <c r="R8" s="57">
        <f si="0" t="shared"/>
        <v>0</v>
      </c>
    </row>
    <row customFormat="1" customHeight="1" ht="25" r="9" s="58" spans="1:18">
      <c r="A9" s="51">
        <v>7</v>
      </c>
      <c r="B9" s="52" t="s">
        <v>25</v>
      </c>
      <c r="C9" s="59" t="s">
        <v>9</v>
      </c>
      <c r="D9" s="60" t="s">
        <v>26</v>
      </c>
      <c r="E9" s="61">
        <v>44022</v>
      </c>
      <c r="F9" s="59" t="s">
        <v>27</v>
      </c>
      <c r="G9" s="59" t="s">
        <v>11</v>
      </c>
      <c r="H9" s="57"/>
      <c r="I9" s="57"/>
      <c r="J9" s="57"/>
      <c r="K9" s="57"/>
      <c r="L9" s="57"/>
      <c r="M9" s="57"/>
      <c r="N9" s="57"/>
      <c r="O9" s="57"/>
      <c r="P9" s="57"/>
      <c r="Q9" s="57"/>
      <c r="R9" s="57">
        <f si="0" t="shared"/>
        <v>0</v>
      </c>
    </row>
    <row customFormat="1" customHeight="1" ht="25" r="10" s="58" spans="1:18">
      <c r="A10" s="51">
        <v>8</v>
      </c>
      <c r="B10" s="52" t="s">
        <v>25</v>
      </c>
      <c r="C10" s="59" t="s">
        <v>9</v>
      </c>
      <c r="D10" s="59" t="s">
        <v>28</v>
      </c>
      <c r="E10" s="61">
        <v>44013</v>
      </c>
      <c r="F10" s="59" t="s">
        <v>29</v>
      </c>
      <c r="G10" s="59" t="s">
        <v>11</v>
      </c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>
        <f si="0" t="shared"/>
        <v>0</v>
      </c>
    </row>
    <row customFormat="1" customHeight="1" ht="25" r="11" s="58" spans="1:18">
      <c r="A11" s="51">
        <v>9</v>
      </c>
      <c r="B11" s="52" t="s">
        <v>25</v>
      </c>
      <c r="C11" s="59" t="s">
        <v>9</v>
      </c>
      <c r="D11" s="59" t="s">
        <v>30</v>
      </c>
      <c r="E11" s="61">
        <v>44004</v>
      </c>
      <c r="F11" s="59" t="s">
        <v>31</v>
      </c>
      <c r="G11" s="59" t="s">
        <v>11</v>
      </c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>
        <f si="0" t="shared"/>
        <v>0</v>
      </c>
    </row>
    <row customFormat="1" customHeight="1" ht="31" r="12" s="58" spans="1:18">
      <c r="A12" s="51">
        <v>10</v>
      </c>
      <c r="B12" s="52" t="s">
        <v>25</v>
      </c>
      <c r="C12" s="59" t="s">
        <v>9</v>
      </c>
      <c r="D12" s="59" t="s">
        <v>32</v>
      </c>
      <c r="E12" s="61">
        <v>43997</v>
      </c>
      <c r="F12" s="59" t="s">
        <v>33</v>
      </c>
      <c r="G12" s="59" t="s">
        <v>11</v>
      </c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>
        <f si="0" t="shared"/>
        <v>0</v>
      </c>
    </row>
    <row customFormat="1" customHeight="1" ht="31" r="13" s="58" spans="1:18">
      <c r="A13" s="51">
        <v>11</v>
      </c>
      <c r="B13" s="52" t="s">
        <v>25</v>
      </c>
      <c r="C13" s="59" t="s">
        <v>9</v>
      </c>
      <c r="D13" s="59" t="s">
        <v>34</v>
      </c>
      <c r="E13" s="61">
        <v>44004</v>
      </c>
      <c r="F13" s="59" t="s">
        <v>35</v>
      </c>
      <c r="G13" s="59" t="s">
        <v>11</v>
      </c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>
        <f si="0" t="shared"/>
        <v>0</v>
      </c>
    </row>
    <row customFormat="1" customHeight="1" ht="31" r="14" s="58" spans="1:18">
      <c r="A14" s="51">
        <v>12</v>
      </c>
      <c r="B14" s="52" t="s">
        <v>25</v>
      </c>
      <c r="C14" s="59" t="s">
        <v>9</v>
      </c>
      <c r="D14" s="62" t="s">
        <v>36</v>
      </c>
      <c r="E14" s="61">
        <v>43997</v>
      </c>
      <c r="F14" s="59" t="s">
        <v>37</v>
      </c>
      <c r="G14" s="59" t="s">
        <v>11</v>
      </c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>
        <f si="0" t="shared"/>
        <v>0</v>
      </c>
    </row>
    <row customFormat="1" customHeight="1" ht="28.5" r="15" s="58" spans="1:18">
      <c r="A15" s="51">
        <v>13</v>
      </c>
      <c r="B15" s="52" t="s">
        <v>38</v>
      </c>
      <c r="C15" s="59" t="s">
        <v>9</v>
      </c>
      <c r="D15" s="59" t="s">
        <v>39</v>
      </c>
      <c r="E15" s="63">
        <v>44013</v>
      </c>
      <c r="F15" s="64">
        <v>233850</v>
      </c>
      <c r="G15" s="59" t="s">
        <v>11</v>
      </c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>
        <f si="0" t="shared"/>
        <v>0</v>
      </c>
    </row>
    <row customFormat="1" customHeight="1" ht="28.5" r="16" s="58" spans="1:18">
      <c r="A16" s="51">
        <v>14</v>
      </c>
      <c r="B16" s="52" t="s">
        <v>38</v>
      </c>
      <c r="C16" s="59" t="s">
        <v>9</v>
      </c>
      <c r="D16" s="59" t="s">
        <v>40</v>
      </c>
      <c r="E16" s="63">
        <v>44014</v>
      </c>
      <c r="F16" s="59">
        <v>228874</v>
      </c>
      <c r="G16" s="59" t="s">
        <v>11</v>
      </c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>
        <f si="0" t="shared"/>
        <v>0</v>
      </c>
    </row>
    <row customFormat="1" customHeight="1" ht="28.5" r="17" s="58" spans="1:18">
      <c r="A17" s="51">
        <v>15</v>
      </c>
      <c r="B17" s="52" t="s">
        <v>38</v>
      </c>
      <c r="C17" s="59" t="s">
        <v>9</v>
      </c>
      <c r="D17" s="59" t="s">
        <v>41</v>
      </c>
      <c r="E17" s="63">
        <v>43983</v>
      </c>
      <c r="F17" s="59">
        <v>239106</v>
      </c>
      <c r="G17" s="59" t="s">
        <v>11</v>
      </c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>
        <f si="0" t="shared"/>
        <v>0</v>
      </c>
    </row>
    <row customFormat="1" customHeight="1" ht="28.5" r="18" s="58" spans="1:18">
      <c r="A18" s="51">
        <v>16</v>
      </c>
      <c r="B18" s="52" t="s">
        <v>38</v>
      </c>
      <c r="C18" s="59" t="s">
        <v>9</v>
      </c>
      <c r="D18" s="59" t="s">
        <v>42</v>
      </c>
      <c r="E18" s="63">
        <v>44013</v>
      </c>
      <c r="F18" s="59">
        <v>212535</v>
      </c>
      <c r="G18" s="59" t="s">
        <v>11</v>
      </c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>
        <f si="0" t="shared"/>
        <v>0</v>
      </c>
    </row>
    <row customFormat="1" customHeight="1" ht="28.5" r="19" s="58" spans="1:18">
      <c r="A19" s="51">
        <v>17</v>
      </c>
      <c r="B19" s="52" t="s">
        <v>38</v>
      </c>
      <c r="C19" s="59" t="s">
        <v>9</v>
      </c>
      <c r="D19" s="59" t="s">
        <v>43</v>
      </c>
      <c r="E19" s="63">
        <v>44013</v>
      </c>
      <c r="F19" s="59">
        <v>239759</v>
      </c>
      <c r="G19" s="59" t="s">
        <v>11</v>
      </c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>
        <f si="0" t="shared"/>
        <v>0</v>
      </c>
    </row>
    <row customFormat="1" customHeight="1" ht="28.5" r="20" s="58" spans="1:18">
      <c r="A20" s="51">
        <v>18</v>
      </c>
      <c r="B20" s="52" t="s">
        <v>38</v>
      </c>
      <c r="C20" s="59" t="s">
        <v>14</v>
      </c>
      <c r="D20" s="59" t="s">
        <v>44</v>
      </c>
      <c r="E20" s="63">
        <v>44013</v>
      </c>
      <c r="F20" s="59" t="s">
        <v>45</v>
      </c>
      <c r="G20" s="59" t="s">
        <v>11</v>
      </c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>
        <f si="0" t="shared"/>
        <v>0</v>
      </c>
    </row>
    <row customFormat="1" customHeight="1" ht="28.5" r="21" s="58" spans="1:18">
      <c r="A21" s="51">
        <v>19</v>
      </c>
      <c r="B21" s="52" t="s">
        <v>46</v>
      </c>
      <c r="C21" s="52" t="s">
        <v>9</v>
      </c>
      <c r="D21" s="52" t="s">
        <v>47</v>
      </c>
      <c r="E21" s="65">
        <v>44001</v>
      </c>
      <c r="F21" s="52">
        <v>209767</v>
      </c>
      <c r="G21" s="66" t="s">
        <v>11</v>
      </c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>
        <f si="0" t="shared"/>
        <v>0</v>
      </c>
    </row>
    <row customFormat="1" customHeight="1" ht="28.5" r="22" s="58" spans="1:18">
      <c r="A22" s="51">
        <v>20</v>
      </c>
      <c r="B22" s="52" t="s">
        <v>46</v>
      </c>
      <c r="C22" s="52" t="s">
        <v>9</v>
      </c>
      <c r="D22" s="52" t="s">
        <v>48</v>
      </c>
      <c r="E22" s="65">
        <v>44015</v>
      </c>
      <c r="F22" s="52">
        <v>210229</v>
      </c>
      <c r="G22" s="66" t="s">
        <v>11</v>
      </c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>
        <f si="0" t="shared"/>
        <v>0</v>
      </c>
    </row>
    <row customFormat="1" customHeight="1" ht="28.5" r="23" s="58" spans="1:18">
      <c r="A23" s="51">
        <v>21</v>
      </c>
      <c r="B23" s="52" t="s">
        <v>46</v>
      </c>
      <c r="C23" s="52" t="s">
        <v>9</v>
      </c>
      <c r="D23" s="52" t="s">
        <v>49</v>
      </c>
      <c r="E23" s="65">
        <v>44019</v>
      </c>
      <c r="F23" s="52">
        <v>211195</v>
      </c>
      <c r="G23" s="66" t="s">
        <v>11</v>
      </c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>
        <f si="0" t="shared"/>
        <v>0</v>
      </c>
    </row>
    <row customFormat="1" customHeight="1" ht="28.5" r="24" s="58" spans="1:18">
      <c r="A24" s="51">
        <v>22</v>
      </c>
      <c r="B24" s="52" t="s">
        <v>46</v>
      </c>
      <c r="C24" s="52" t="s">
        <v>9</v>
      </c>
      <c r="D24" s="52" t="s">
        <v>50</v>
      </c>
      <c r="E24" s="65">
        <v>44011</v>
      </c>
      <c r="F24" s="52">
        <v>210241</v>
      </c>
      <c r="G24" s="66" t="s">
        <v>11</v>
      </c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>
        <f si="0" t="shared"/>
        <v>0</v>
      </c>
    </row>
    <row customFormat="1" customHeight="1" ht="28.5" r="25" s="58" spans="1:18">
      <c r="A25" s="51">
        <v>23</v>
      </c>
      <c r="B25" s="52" t="s">
        <v>46</v>
      </c>
      <c r="C25" s="52" t="s">
        <v>9</v>
      </c>
      <c r="D25" s="52" t="s">
        <v>51</v>
      </c>
      <c r="E25" s="65">
        <v>44014</v>
      </c>
      <c r="F25" s="52">
        <v>211192</v>
      </c>
      <c r="G25" s="66" t="s">
        <v>11</v>
      </c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>
        <f si="0" t="shared"/>
        <v>0</v>
      </c>
    </row>
    <row customFormat="1" customHeight="1" ht="28.5" r="26" s="58" spans="1:18">
      <c r="A26" s="51">
        <v>24</v>
      </c>
      <c r="B26" s="52" t="s">
        <v>46</v>
      </c>
      <c r="C26" s="52" t="s">
        <v>14</v>
      </c>
      <c r="D26" s="52" t="s">
        <v>52</v>
      </c>
      <c r="E26" s="65">
        <v>44000</v>
      </c>
      <c r="F26" s="67" t="s">
        <v>53</v>
      </c>
      <c r="G26" s="66" t="s">
        <v>11</v>
      </c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>
        <f si="0" t="shared"/>
        <v>0</v>
      </c>
    </row>
    <row customFormat="1" customHeight="1" ht="28.5" r="27" s="58" spans="1:18">
      <c r="A27" s="51">
        <v>25</v>
      </c>
      <c r="B27" s="52" t="s">
        <v>54</v>
      </c>
      <c r="C27" s="68" t="s">
        <v>9</v>
      </c>
      <c r="D27" s="68" t="s">
        <v>55</v>
      </c>
      <c r="E27" s="69">
        <v>43983</v>
      </c>
      <c r="F27" s="68">
        <v>651686</v>
      </c>
      <c r="G27" s="68" t="s">
        <v>11</v>
      </c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>
        <f si="0" t="shared"/>
        <v>0</v>
      </c>
    </row>
    <row customFormat="1" customHeight="1" ht="28.5" r="28" s="58" spans="1:18">
      <c r="A28" s="51">
        <v>26</v>
      </c>
      <c r="B28" s="52" t="s">
        <v>54</v>
      </c>
      <c r="C28" s="66" t="s">
        <v>9</v>
      </c>
      <c r="D28" s="68" t="s">
        <v>56</v>
      </c>
      <c r="E28" s="69">
        <v>44013</v>
      </c>
      <c r="F28" s="68">
        <v>579776</v>
      </c>
      <c r="G28" s="66" t="s">
        <v>11</v>
      </c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>
        <f si="0" t="shared"/>
        <v>0</v>
      </c>
    </row>
    <row customFormat="1" customHeight="1" ht="28.5" r="29" s="58" spans="1:18">
      <c r="A29" s="51">
        <v>27</v>
      </c>
      <c r="B29" s="52" t="s">
        <v>54</v>
      </c>
      <c r="C29" s="66" t="s">
        <v>9</v>
      </c>
      <c r="D29" s="68" t="s">
        <v>57</v>
      </c>
      <c r="E29" s="69">
        <v>43983</v>
      </c>
      <c r="F29" s="68">
        <v>608750</v>
      </c>
      <c r="G29" s="66" t="s">
        <v>11</v>
      </c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>
        <f si="0" t="shared"/>
        <v>0</v>
      </c>
    </row>
    <row customFormat="1" customHeight="1" ht="28.5" r="30" s="58" spans="1:18">
      <c r="A30" s="51">
        <v>28</v>
      </c>
      <c r="B30" s="52" t="s">
        <v>54</v>
      </c>
      <c r="C30" s="66" t="s">
        <v>9</v>
      </c>
      <c r="D30" s="68" t="s">
        <v>58</v>
      </c>
      <c r="E30" s="69">
        <v>43983</v>
      </c>
      <c r="F30" s="68">
        <v>700445</v>
      </c>
      <c r="G30" s="66" t="s">
        <v>11</v>
      </c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>
        <f si="0" t="shared"/>
        <v>0</v>
      </c>
    </row>
    <row customFormat="1" customHeight="1" ht="28.5" r="31" s="58" spans="1:18">
      <c r="A31" s="51">
        <v>29</v>
      </c>
      <c r="B31" s="52" t="s">
        <v>54</v>
      </c>
      <c r="C31" s="66" t="s">
        <v>9</v>
      </c>
      <c r="D31" s="68" t="s">
        <v>59</v>
      </c>
      <c r="E31" s="69">
        <v>44013</v>
      </c>
      <c r="F31" s="68">
        <v>602223</v>
      </c>
      <c r="G31" s="66" t="s">
        <v>11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>
        <f si="0" t="shared"/>
        <v>0</v>
      </c>
    </row>
    <row customFormat="1" customHeight="1" ht="28.5" r="32" s="58" spans="1:18">
      <c r="A32" s="51">
        <v>30</v>
      </c>
      <c r="B32" s="52" t="s">
        <v>54</v>
      </c>
      <c r="C32" s="66" t="s">
        <v>9</v>
      </c>
      <c r="D32" s="68" t="s">
        <v>60</v>
      </c>
      <c r="E32" s="69">
        <v>43983</v>
      </c>
      <c r="F32" s="68">
        <v>660440</v>
      </c>
      <c r="G32" s="66" t="s">
        <v>11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>
        <f si="0" t="shared"/>
        <v>0</v>
      </c>
    </row>
    <row customFormat="1" customHeight="1" ht="28.5" r="33" s="58" spans="1:18">
      <c r="A33" s="51">
        <v>31</v>
      </c>
      <c r="B33" s="52" t="s">
        <v>61</v>
      </c>
      <c r="C33" s="51" t="s">
        <v>9</v>
      </c>
      <c r="D33" s="51" t="s">
        <v>62</v>
      </c>
      <c r="E33" s="70">
        <v>44015</v>
      </c>
      <c r="F33" s="51">
        <v>1087876</v>
      </c>
      <c r="G33" s="51" t="s">
        <v>11</v>
      </c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>
        <f si="0" t="shared"/>
        <v>0</v>
      </c>
    </row>
    <row customFormat="1" customHeight="1" ht="28.5" r="34" s="58" spans="1:18">
      <c r="A34" s="51">
        <v>32</v>
      </c>
      <c r="B34" s="52" t="s">
        <v>61</v>
      </c>
      <c r="C34" s="51" t="s">
        <v>9</v>
      </c>
      <c r="D34" s="51" t="s">
        <v>63</v>
      </c>
      <c r="E34" s="70">
        <v>44025</v>
      </c>
      <c r="F34" s="51">
        <v>559239</v>
      </c>
      <c r="G34" s="51" t="s">
        <v>11</v>
      </c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>
        <f si="0" t="shared"/>
        <v>0</v>
      </c>
    </row>
    <row customFormat="1" customHeight="1" ht="28.5" r="35" s="58" spans="1:18">
      <c r="A35" s="51">
        <v>33</v>
      </c>
      <c r="B35" s="52" t="s">
        <v>61</v>
      </c>
      <c r="C35" s="51" t="s">
        <v>9</v>
      </c>
      <c r="D35" s="51" t="s">
        <v>64</v>
      </c>
      <c r="E35" s="70">
        <v>44010</v>
      </c>
      <c r="F35" s="51">
        <v>1104831</v>
      </c>
      <c r="G35" s="51" t="s">
        <v>11</v>
      </c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>
        <f si="0" t="shared"/>
        <v>0</v>
      </c>
    </row>
    <row customFormat="1" customHeight="1" ht="28.5" r="36" s="58" spans="1:18">
      <c r="A36" s="51">
        <v>34</v>
      </c>
      <c r="B36" s="52" t="s">
        <v>61</v>
      </c>
      <c r="C36" s="51" t="s">
        <v>9</v>
      </c>
      <c r="D36" s="51" t="s">
        <v>65</v>
      </c>
      <c r="E36" s="70">
        <v>44021</v>
      </c>
      <c r="F36" s="51">
        <v>1096280</v>
      </c>
      <c r="G36" s="51" t="s">
        <v>11</v>
      </c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>
        <f si="0" t="shared"/>
        <v>0</v>
      </c>
    </row>
    <row customFormat="1" customHeight="1" ht="28.5" r="37" s="58" spans="1:18">
      <c r="A37" s="51">
        <v>35</v>
      </c>
      <c r="B37" s="52" t="s">
        <v>61</v>
      </c>
      <c r="C37" s="51" t="s">
        <v>9</v>
      </c>
      <c r="D37" s="51" t="s">
        <v>66</v>
      </c>
      <c r="E37" s="70">
        <v>44001</v>
      </c>
      <c r="F37" s="51">
        <v>310101</v>
      </c>
      <c r="G37" s="51" t="s">
        <v>11</v>
      </c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>
        <f si="0" t="shared"/>
        <v>0</v>
      </c>
    </row>
    <row customFormat="1" customHeight="1" ht="28.5" r="38" s="58" spans="1:18">
      <c r="A38" s="51">
        <v>36</v>
      </c>
      <c r="B38" s="52" t="s">
        <v>61</v>
      </c>
      <c r="C38" s="51" t="s">
        <v>9</v>
      </c>
      <c r="D38" s="51" t="s">
        <v>67</v>
      </c>
      <c r="E38" s="70">
        <v>44021</v>
      </c>
      <c r="F38" s="51">
        <v>653620</v>
      </c>
      <c r="G38" s="51" t="s">
        <v>11</v>
      </c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>
        <f si="0" t="shared"/>
        <v>0</v>
      </c>
    </row>
    <row customFormat="1" customHeight="1" ht="28.5" r="39" s="58" spans="1:18">
      <c r="A39" s="51">
        <v>37</v>
      </c>
      <c r="B39" s="52" t="s">
        <v>68</v>
      </c>
      <c r="C39" s="68" t="s">
        <v>9</v>
      </c>
      <c r="D39" s="68" t="s">
        <v>69</v>
      </c>
      <c r="E39" s="69">
        <v>43983</v>
      </c>
      <c r="F39" s="68">
        <v>531756</v>
      </c>
      <c r="G39" s="68" t="s">
        <v>11</v>
      </c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>
        <f si="0" t="shared"/>
        <v>0</v>
      </c>
    </row>
    <row customFormat="1" customHeight="1" ht="28.5" r="40" s="58" spans="1:18">
      <c r="A40" s="51">
        <v>38</v>
      </c>
      <c r="B40" s="52" t="s">
        <v>68</v>
      </c>
      <c r="C40" s="68" t="s">
        <v>9</v>
      </c>
      <c r="D40" s="68" t="s">
        <v>70</v>
      </c>
      <c r="E40" s="69">
        <v>43983</v>
      </c>
      <c r="F40" s="68">
        <v>528668</v>
      </c>
      <c r="G40" s="68" t="s">
        <v>11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>
        <f si="0" t="shared"/>
        <v>0</v>
      </c>
    </row>
    <row customFormat="1" customHeight="1" ht="28.5" r="41" s="58" spans="1:18">
      <c r="A41" s="51">
        <v>39</v>
      </c>
      <c r="B41" s="52" t="s">
        <v>68</v>
      </c>
      <c r="C41" s="68" t="s">
        <v>9</v>
      </c>
      <c r="D41" s="68" t="s">
        <v>71</v>
      </c>
      <c r="E41" s="69">
        <v>44013</v>
      </c>
      <c r="F41" s="68">
        <v>282206</v>
      </c>
      <c r="G41" s="68" t="s">
        <v>11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>
        <f si="0" t="shared"/>
        <v>0</v>
      </c>
    </row>
    <row customFormat="1" customHeight="1" ht="28.5" r="42" s="58" spans="1:18">
      <c r="A42" s="51">
        <v>40</v>
      </c>
      <c r="B42" s="52" t="s">
        <v>68</v>
      </c>
      <c r="C42" s="68" t="s">
        <v>9</v>
      </c>
      <c r="D42" s="68" t="s">
        <v>72</v>
      </c>
      <c r="E42" s="69">
        <v>44013</v>
      </c>
      <c r="F42" s="68">
        <v>502616</v>
      </c>
      <c r="G42" s="68" t="s">
        <v>11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>
        <f si="0" t="shared"/>
        <v>0</v>
      </c>
    </row>
    <row customFormat="1" customHeight="1" ht="28.5" r="43" s="58" spans="1:18">
      <c r="A43" s="51">
        <v>41</v>
      </c>
      <c r="B43" s="52" t="s">
        <v>68</v>
      </c>
      <c r="C43" s="68" t="s">
        <v>9</v>
      </c>
      <c r="D43" s="68" t="s">
        <v>73</v>
      </c>
      <c r="E43" s="69">
        <v>43983</v>
      </c>
      <c r="F43" s="68">
        <v>531006</v>
      </c>
      <c r="G43" s="68" t="s">
        <v>11</v>
      </c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>
        <f si="0" t="shared"/>
        <v>0</v>
      </c>
    </row>
    <row customFormat="1" customHeight="1" ht="28.5" r="44" s="58" spans="1:18">
      <c r="A44" s="51">
        <v>42</v>
      </c>
      <c r="B44" s="52" t="s">
        <v>68</v>
      </c>
      <c r="C44" s="68" t="s">
        <v>9</v>
      </c>
      <c r="D44" s="68" t="s">
        <v>74</v>
      </c>
      <c r="E44" s="69">
        <v>44013</v>
      </c>
      <c r="F44" s="68">
        <v>494376</v>
      </c>
      <c r="G44" s="68" t="s">
        <v>11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>
        <f si="0" t="shared"/>
        <v>0</v>
      </c>
    </row>
    <row customFormat="1" customHeight="1" ht="28.5" r="45" s="58" spans="1:18">
      <c r="A45" s="51">
        <v>43</v>
      </c>
      <c r="B45" s="52" t="s">
        <v>75</v>
      </c>
      <c r="C45" s="68" t="s">
        <v>9</v>
      </c>
      <c r="D45" s="68" t="s">
        <v>76</v>
      </c>
      <c r="E45" s="68" t="s">
        <v>77</v>
      </c>
      <c r="F45" s="68">
        <v>696926</v>
      </c>
      <c r="G45" s="68" t="s">
        <v>11</v>
      </c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>
        <f si="0" t="shared"/>
        <v>0</v>
      </c>
    </row>
    <row customFormat="1" customHeight="1" ht="28.5" r="46" s="58" spans="1:18">
      <c r="A46" s="51">
        <v>44</v>
      </c>
      <c r="B46" s="52" t="s">
        <v>75</v>
      </c>
      <c r="C46" s="66" t="s">
        <v>9</v>
      </c>
      <c r="D46" s="68" t="s">
        <v>78</v>
      </c>
      <c r="E46" s="68" t="s">
        <v>77</v>
      </c>
      <c r="F46" s="68">
        <v>479897</v>
      </c>
      <c r="G46" s="66" t="s">
        <v>11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>
        <f si="0" t="shared"/>
        <v>0</v>
      </c>
    </row>
    <row customFormat="1" customHeight="1" ht="28.5" r="47" s="58" spans="1:18">
      <c r="A47" s="51">
        <v>45</v>
      </c>
      <c r="B47" s="52" t="s">
        <v>75</v>
      </c>
      <c r="C47" s="66" t="s">
        <v>9</v>
      </c>
      <c r="D47" s="68" t="s">
        <v>79</v>
      </c>
      <c r="E47" s="68" t="s">
        <v>80</v>
      </c>
      <c r="F47" s="68">
        <v>4094698</v>
      </c>
      <c r="G47" s="66" t="s">
        <v>11</v>
      </c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>
        <f si="0" t="shared"/>
        <v>0</v>
      </c>
    </row>
    <row customFormat="1" customHeight="1" ht="28.5" r="48" s="58" spans="1:18">
      <c r="A48" s="51">
        <v>46</v>
      </c>
      <c r="B48" s="52" t="s">
        <v>75</v>
      </c>
      <c r="C48" s="66" t="s">
        <v>9</v>
      </c>
      <c r="D48" s="68" t="s">
        <v>81</v>
      </c>
      <c r="E48" s="68" t="s">
        <v>80</v>
      </c>
      <c r="F48" s="68">
        <v>4079929</v>
      </c>
      <c r="G48" s="66" t="s">
        <v>11</v>
      </c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>
        <f si="0" t="shared"/>
        <v>0</v>
      </c>
    </row>
    <row customFormat="1" customHeight="1" ht="28.5" r="49" s="58" spans="1:18">
      <c r="A49" s="51">
        <v>47</v>
      </c>
      <c r="B49" s="52" t="s">
        <v>75</v>
      </c>
      <c r="C49" s="66" t="s">
        <v>9</v>
      </c>
      <c r="D49" s="68" t="s">
        <v>82</v>
      </c>
      <c r="E49" s="68" t="s">
        <v>77</v>
      </c>
      <c r="F49" s="68">
        <v>2150243</v>
      </c>
      <c r="G49" s="66" t="s">
        <v>11</v>
      </c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>
        <f si="0" t="shared"/>
        <v>0</v>
      </c>
    </row>
    <row customFormat="1" customHeight="1" ht="28.5" r="50" s="58" spans="1:18">
      <c r="A50" s="51">
        <v>48</v>
      </c>
      <c r="B50" s="52" t="s">
        <v>75</v>
      </c>
      <c r="C50" s="66" t="s">
        <v>9</v>
      </c>
      <c r="D50" s="68" t="s">
        <v>83</v>
      </c>
      <c r="E50" s="68" t="s">
        <v>77</v>
      </c>
      <c r="F50" s="68">
        <v>698700</v>
      </c>
      <c r="G50" s="66" t="s">
        <v>11</v>
      </c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>
        <f si="0" t="shared"/>
        <v>0</v>
      </c>
    </row>
    <row customFormat="1" customHeight="1" ht="28.5" r="51" s="58" spans="1:18">
      <c r="A51" s="51">
        <v>49</v>
      </c>
      <c r="B51" s="52" t="s">
        <v>84</v>
      </c>
      <c r="C51" s="53" t="s">
        <v>9</v>
      </c>
      <c r="D51" s="53" t="s">
        <v>85</v>
      </c>
      <c r="E51" s="53" t="s">
        <v>86</v>
      </c>
      <c r="F51" s="53">
        <v>1015994</v>
      </c>
      <c r="G51" s="53" t="s">
        <v>11</v>
      </c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>
        <f si="0" t="shared"/>
        <v>0</v>
      </c>
    </row>
    <row customFormat="1" customHeight="1" ht="28.5" r="52" s="58" spans="1:18">
      <c r="A52" s="51">
        <v>50</v>
      </c>
      <c r="B52" s="52" t="s">
        <v>84</v>
      </c>
      <c r="C52" s="53" t="s">
        <v>9</v>
      </c>
      <c r="D52" s="53" t="s">
        <v>87</v>
      </c>
      <c r="E52" s="53" t="s">
        <v>88</v>
      </c>
      <c r="F52" s="53">
        <v>1431247</v>
      </c>
      <c r="G52" s="53" t="s">
        <v>11</v>
      </c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>
        <f si="0" t="shared"/>
        <v>0</v>
      </c>
    </row>
    <row customFormat="1" customHeight="1" ht="28.5" r="53" s="58" spans="1:18">
      <c r="A53" s="51">
        <v>51</v>
      </c>
      <c r="B53" s="52" t="s">
        <v>84</v>
      </c>
      <c r="C53" s="53" t="s">
        <v>9</v>
      </c>
      <c r="D53" s="53" t="s">
        <v>89</v>
      </c>
      <c r="E53" s="53" t="s">
        <v>90</v>
      </c>
      <c r="F53" s="53">
        <v>886851</v>
      </c>
      <c r="G53" s="53" t="s">
        <v>11</v>
      </c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>
        <f si="0" t="shared"/>
        <v>0</v>
      </c>
    </row>
    <row customFormat="1" customHeight="1" ht="28.5" r="54" s="58" spans="1:18">
      <c r="A54" s="51">
        <v>52</v>
      </c>
      <c r="B54" s="52" t="s">
        <v>84</v>
      </c>
      <c r="C54" s="53" t="s">
        <v>14</v>
      </c>
      <c r="D54" s="53" t="s">
        <v>91</v>
      </c>
      <c r="E54" s="53" t="s">
        <v>92</v>
      </c>
      <c r="F54" s="53">
        <v>1979497</v>
      </c>
      <c r="G54" s="53" t="s">
        <v>11</v>
      </c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>
        <f si="0" t="shared"/>
        <v>0</v>
      </c>
    </row>
    <row customFormat="1" customHeight="1" ht="28.5" r="55" s="58" spans="1:18">
      <c r="A55" s="51">
        <v>53</v>
      </c>
      <c r="B55" s="52" t="s">
        <v>84</v>
      </c>
      <c r="C55" s="53" t="s">
        <v>9</v>
      </c>
      <c r="D55" s="53" t="s">
        <v>93</v>
      </c>
      <c r="E55" s="53" t="s">
        <v>94</v>
      </c>
      <c r="F55" s="53">
        <v>914190</v>
      </c>
      <c r="G55" s="53" t="s">
        <v>11</v>
      </c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>
        <f si="0" t="shared"/>
        <v>0</v>
      </c>
    </row>
    <row customFormat="1" customHeight="1" ht="28.5" r="56" s="58" spans="1:18">
      <c r="A56" s="51">
        <v>54</v>
      </c>
      <c r="B56" s="52" t="s">
        <v>84</v>
      </c>
      <c r="C56" s="53" t="s">
        <v>9</v>
      </c>
      <c r="D56" s="53" t="s">
        <v>95</v>
      </c>
      <c r="E56" s="53" t="s">
        <v>96</v>
      </c>
      <c r="F56" s="53">
        <v>1980911</v>
      </c>
      <c r="G56" s="53" t="s">
        <v>11</v>
      </c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>
        <f si="0" t="shared"/>
        <v>0</v>
      </c>
    </row>
    <row customFormat="1" customHeight="1" ht="28.5" r="57" s="58" spans="1:18">
      <c r="A57" s="51">
        <v>55</v>
      </c>
      <c r="B57" s="52" t="s">
        <v>97</v>
      </c>
      <c r="C57" s="53" t="s">
        <v>9</v>
      </c>
      <c r="D57" s="53" t="s">
        <v>98</v>
      </c>
      <c r="E57" s="71" t="s">
        <v>99</v>
      </c>
      <c r="F57" s="53">
        <v>877061</v>
      </c>
      <c r="G57" s="53" t="s">
        <v>11</v>
      </c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>
        <f si="0" t="shared"/>
        <v>0</v>
      </c>
    </row>
    <row customFormat="1" customHeight="1" ht="28.5" r="58" s="58" spans="1:18">
      <c r="A58" s="51">
        <v>56</v>
      </c>
      <c r="B58" s="52" t="s">
        <v>97</v>
      </c>
      <c r="C58" s="53" t="s">
        <v>9</v>
      </c>
      <c r="D58" s="53" t="s">
        <v>100</v>
      </c>
      <c r="E58" s="71" t="s">
        <v>101</v>
      </c>
      <c r="F58" s="53">
        <v>1000243</v>
      </c>
      <c r="G58" s="53" t="s">
        <v>11</v>
      </c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>
        <f si="0" t="shared"/>
        <v>0</v>
      </c>
    </row>
    <row customFormat="1" customHeight="1" ht="28.5" r="59" s="58" spans="1:18">
      <c r="A59" s="51">
        <v>57</v>
      </c>
      <c r="B59" s="52" t="s">
        <v>97</v>
      </c>
      <c r="C59" s="53" t="s">
        <v>9</v>
      </c>
      <c r="D59" s="53" t="s">
        <v>102</v>
      </c>
      <c r="E59" s="71" t="s">
        <v>103</v>
      </c>
      <c r="F59" s="53">
        <v>580117</v>
      </c>
      <c r="G59" s="53" t="s">
        <v>11</v>
      </c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>
        <f si="0" t="shared"/>
        <v>0</v>
      </c>
    </row>
    <row customFormat="1" customHeight="1" ht="28.5" r="60" s="58" spans="1:18">
      <c r="A60" s="51">
        <v>58</v>
      </c>
      <c r="B60" s="52" t="s">
        <v>97</v>
      </c>
      <c r="C60" s="53" t="s">
        <v>9</v>
      </c>
      <c r="D60" s="53" t="s">
        <v>104</v>
      </c>
      <c r="E60" s="71" t="s">
        <v>105</v>
      </c>
      <c r="F60" s="53">
        <v>1002263</v>
      </c>
      <c r="G60" s="53" t="s">
        <v>11</v>
      </c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>
        <f si="0" t="shared"/>
        <v>0</v>
      </c>
    </row>
    <row customFormat="1" customHeight="1" ht="28.5" r="61" s="58" spans="1:18">
      <c r="A61" s="51">
        <v>59</v>
      </c>
      <c r="B61" s="52" t="s">
        <v>97</v>
      </c>
      <c r="C61" s="53" t="s">
        <v>9</v>
      </c>
      <c r="D61" s="53" t="s">
        <v>106</v>
      </c>
      <c r="E61" s="71" t="s">
        <v>107</v>
      </c>
      <c r="F61" s="53">
        <v>1002056</v>
      </c>
      <c r="G61" s="53" t="s">
        <v>11</v>
      </c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>
        <f si="0" t="shared"/>
        <v>0</v>
      </c>
    </row>
    <row customFormat="1" customHeight="1" ht="28.5" r="62" s="58" spans="1:18">
      <c r="A62" s="51">
        <v>60</v>
      </c>
      <c r="B62" s="52" t="s">
        <v>97</v>
      </c>
      <c r="C62" s="53" t="s">
        <v>9</v>
      </c>
      <c r="D62" s="53" t="s">
        <v>108</v>
      </c>
      <c r="E62" s="71" t="s">
        <v>109</v>
      </c>
      <c r="F62" s="53">
        <v>1002007</v>
      </c>
      <c r="G62" s="53" t="s">
        <v>11</v>
      </c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>
        <f ref="R62:R125" si="1" t="shared">(L62+Q62)/2</f>
        <v>0</v>
      </c>
    </row>
    <row customFormat="1" customHeight="1" ht="28.5" r="63" s="58" spans="1:18">
      <c r="A63" s="51">
        <v>61</v>
      </c>
      <c r="B63" s="52" t="s">
        <v>110</v>
      </c>
      <c r="C63" s="53" t="s">
        <v>9</v>
      </c>
      <c r="D63" s="53" t="s">
        <v>111</v>
      </c>
      <c r="E63" s="72">
        <v>44006</v>
      </c>
      <c r="F63" s="73">
        <v>386486</v>
      </c>
      <c r="G63" s="56" t="s">
        <v>11</v>
      </c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>
        <f si="1" t="shared"/>
        <v>0</v>
      </c>
    </row>
    <row customFormat="1" customHeight="1" ht="28.5" r="64" s="58" spans="1:18">
      <c r="A64" s="51">
        <v>62</v>
      </c>
      <c r="B64" s="52" t="s">
        <v>110</v>
      </c>
      <c r="C64" s="53" t="s">
        <v>9</v>
      </c>
      <c r="D64" s="53" t="s">
        <v>112</v>
      </c>
      <c r="E64" s="72">
        <v>44017</v>
      </c>
      <c r="F64" s="73">
        <v>580774</v>
      </c>
      <c r="G64" s="56" t="s">
        <v>11</v>
      </c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>
        <f si="1" t="shared"/>
        <v>0</v>
      </c>
    </row>
    <row customFormat="1" customHeight="1" ht="28.5" r="65" s="58" spans="1:18">
      <c r="A65" s="51">
        <v>63</v>
      </c>
      <c r="B65" s="52" t="s">
        <v>110</v>
      </c>
      <c r="C65" s="53" t="s">
        <v>9</v>
      </c>
      <c r="D65" s="53" t="s">
        <v>113</v>
      </c>
      <c r="E65" s="72">
        <v>43843</v>
      </c>
      <c r="F65" s="73">
        <v>627056</v>
      </c>
      <c r="G65" s="56" t="s">
        <v>11</v>
      </c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>
        <f si="1" t="shared"/>
        <v>0</v>
      </c>
    </row>
    <row customFormat="1" customHeight="1" ht="28.5" r="66" s="58" spans="1:18">
      <c r="A66" s="51">
        <v>64</v>
      </c>
      <c r="B66" s="52" t="s">
        <v>110</v>
      </c>
      <c r="C66" s="53" t="s">
        <v>9</v>
      </c>
      <c r="D66" s="53" t="s">
        <v>114</v>
      </c>
      <c r="E66" s="72">
        <v>43790</v>
      </c>
      <c r="F66" s="73">
        <v>535675</v>
      </c>
      <c r="G66" s="56" t="s">
        <v>11</v>
      </c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>
        <f si="1" t="shared"/>
        <v>0</v>
      </c>
    </row>
    <row customFormat="1" customHeight="1" ht="28.5" r="67" s="58" spans="1:18">
      <c r="A67" s="51">
        <v>65</v>
      </c>
      <c r="B67" s="52" t="s">
        <v>110</v>
      </c>
      <c r="C67" s="53" t="s">
        <v>9</v>
      </c>
      <c r="D67" s="53" t="s">
        <v>115</v>
      </c>
      <c r="E67" s="72">
        <v>44017</v>
      </c>
      <c r="F67" s="73">
        <v>503395</v>
      </c>
      <c r="G67" s="56" t="s">
        <v>11</v>
      </c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>
        <f si="1" t="shared"/>
        <v>0</v>
      </c>
    </row>
    <row customFormat="1" customHeight="1" ht="28.5" r="68" s="58" spans="1:18">
      <c r="A68" s="51">
        <v>66</v>
      </c>
      <c r="B68" s="52" t="s">
        <v>110</v>
      </c>
      <c r="C68" s="53" t="s">
        <v>9</v>
      </c>
      <c r="D68" s="53" t="s">
        <v>116</v>
      </c>
      <c r="E68" s="72">
        <v>43848</v>
      </c>
      <c r="F68" s="73">
        <v>605911</v>
      </c>
      <c r="G68" s="56" t="s">
        <v>11</v>
      </c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>
        <f si="1" t="shared"/>
        <v>0</v>
      </c>
    </row>
    <row customFormat="1" customHeight="1" ht="28.5" r="69" s="58" spans="1:18">
      <c r="A69" s="51">
        <v>67</v>
      </c>
      <c r="B69" s="52" t="s">
        <v>117</v>
      </c>
      <c r="C69" s="56" t="s">
        <v>9</v>
      </c>
      <c r="D69" s="56" t="s">
        <v>118</v>
      </c>
      <c r="E69" s="74">
        <v>44006</v>
      </c>
      <c r="F69" s="56">
        <v>826776</v>
      </c>
      <c r="G69" s="56" t="s">
        <v>11</v>
      </c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>
        <f si="1" t="shared"/>
        <v>0</v>
      </c>
    </row>
    <row customFormat="1" customHeight="1" ht="28.5" r="70" s="58" spans="1:18">
      <c r="A70" s="51">
        <v>68</v>
      </c>
      <c r="B70" s="52" t="s">
        <v>117</v>
      </c>
      <c r="C70" s="56" t="s">
        <v>9</v>
      </c>
      <c r="D70" s="56" t="s">
        <v>119</v>
      </c>
      <c r="E70" s="74">
        <v>44011</v>
      </c>
      <c r="F70" s="56">
        <v>827012</v>
      </c>
      <c r="G70" s="56" t="s">
        <v>11</v>
      </c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>
        <f si="1" t="shared"/>
        <v>0</v>
      </c>
    </row>
    <row customFormat="1" customHeight="1" ht="28.5" r="71" s="58" spans="1:18">
      <c r="A71" s="51">
        <v>69</v>
      </c>
      <c r="B71" s="52" t="s">
        <v>117</v>
      </c>
      <c r="C71" s="56" t="s">
        <v>9</v>
      </c>
      <c r="D71" s="56" t="s">
        <v>120</v>
      </c>
      <c r="E71" s="74">
        <v>44000</v>
      </c>
      <c r="F71" s="56">
        <v>826300</v>
      </c>
      <c r="G71" s="56" t="s">
        <v>11</v>
      </c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>
        <f si="1" t="shared"/>
        <v>0</v>
      </c>
    </row>
    <row customFormat="1" customHeight="1" ht="28.5" r="72" s="58" spans="1:18">
      <c r="A72" s="51">
        <v>70</v>
      </c>
      <c r="B72" s="52" t="s">
        <v>117</v>
      </c>
      <c r="C72" s="56" t="s">
        <v>9</v>
      </c>
      <c r="D72" s="56" t="s">
        <v>121</v>
      </c>
      <c r="E72" s="74">
        <v>44026</v>
      </c>
      <c r="F72" s="56">
        <v>790023</v>
      </c>
      <c r="G72" s="56" t="s">
        <v>11</v>
      </c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>
        <f si="1" t="shared"/>
        <v>0</v>
      </c>
    </row>
    <row customFormat="1" customHeight="1" ht="28.5" r="73" s="58" spans="1:18">
      <c r="A73" s="51">
        <v>71</v>
      </c>
      <c r="B73" s="52" t="s">
        <v>117</v>
      </c>
      <c r="C73" s="56" t="s">
        <v>9</v>
      </c>
      <c r="D73" s="56" t="s">
        <v>122</v>
      </c>
      <c r="E73" s="74">
        <v>44027</v>
      </c>
      <c r="F73" s="56">
        <v>372156</v>
      </c>
      <c r="G73" s="56" t="s">
        <v>11</v>
      </c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>
        <f si="1" t="shared"/>
        <v>0</v>
      </c>
    </row>
    <row customFormat="1" customHeight="1" ht="28.5" r="74" s="58" spans="1:18">
      <c r="A74" s="51">
        <v>72</v>
      </c>
      <c r="B74" s="52" t="s">
        <v>117</v>
      </c>
      <c r="C74" s="56" t="s">
        <v>9</v>
      </c>
      <c r="D74" s="56" t="s">
        <v>123</v>
      </c>
      <c r="E74" s="74">
        <v>44020</v>
      </c>
      <c r="F74" s="56">
        <v>523087</v>
      </c>
      <c r="G74" s="56" t="s">
        <v>11</v>
      </c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>
        <f si="1" t="shared"/>
        <v>0</v>
      </c>
    </row>
    <row customFormat="1" customHeight="1" ht="28.5" r="75" s="58" spans="1:18">
      <c r="A75" s="51">
        <v>73</v>
      </c>
      <c r="B75" s="52" t="s">
        <v>124</v>
      </c>
      <c r="C75" s="53" t="s">
        <v>9</v>
      </c>
      <c r="D75" s="53" t="s">
        <v>125</v>
      </c>
      <c r="E75" s="71" t="s">
        <v>126</v>
      </c>
      <c r="F75" s="53">
        <v>1868915</v>
      </c>
      <c r="G75" s="53" t="s">
        <v>11</v>
      </c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>
        <f si="1" t="shared"/>
        <v>0</v>
      </c>
    </row>
    <row customFormat="1" customHeight="1" ht="28.5" r="76" s="58" spans="1:18">
      <c r="A76" s="51">
        <v>74</v>
      </c>
      <c r="B76" s="52" t="s">
        <v>124</v>
      </c>
      <c r="C76" s="53" t="s">
        <v>9</v>
      </c>
      <c r="D76" s="53" t="s">
        <v>127</v>
      </c>
      <c r="E76" s="71" t="s">
        <v>126</v>
      </c>
      <c r="F76" s="53">
        <v>1794319</v>
      </c>
      <c r="G76" s="53" t="s">
        <v>11</v>
      </c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>
        <f si="1" t="shared"/>
        <v>0</v>
      </c>
    </row>
    <row customFormat="1" customHeight="1" ht="28.5" r="77" s="58" spans="1:18">
      <c r="A77" s="51">
        <v>75</v>
      </c>
      <c r="B77" s="52" t="s">
        <v>124</v>
      </c>
      <c r="C77" s="53" t="s">
        <v>14</v>
      </c>
      <c r="D77" s="53" t="s">
        <v>128</v>
      </c>
      <c r="E77" s="71" t="s">
        <v>129</v>
      </c>
      <c r="F77" s="53">
        <v>1446576</v>
      </c>
      <c r="G77" s="53" t="s">
        <v>11</v>
      </c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>
        <f si="1" t="shared"/>
        <v>0</v>
      </c>
    </row>
    <row customFormat="1" customHeight="1" ht="28.5" r="78" s="58" spans="1:18">
      <c r="A78" s="51">
        <v>76</v>
      </c>
      <c r="B78" s="52" t="s">
        <v>124</v>
      </c>
      <c r="C78" s="53" t="s">
        <v>9</v>
      </c>
      <c r="D78" s="53" t="s">
        <v>130</v>
      </c>
      <c r="E78" s="71" t="s">
        <v>129</v>
      </c>
      <c r="F78" s="53">
        <v>1399067</v>
      </c>
      <c r="G78" s="53" t="s">
        <v>11</v>
      </c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>
        <f si="1" t="shared"/>
        <v>0</v>
      </c>
    </row>
    <row customFormat="1" customHeight="1" ht="28.5" r="79" s="58" spans="1:18">
      <c r="A79" s="51">
        <v>77</v>
      </c>
      <c r="B79" s="52" t="s">
        <v>124</v>
      </c>
      <c r="C79" s="53" t="s">
        <v>9</v>
      </c>
      <c r="D79" s="53" t="s">
        <v>131</v>
      </c>
      <c r="E79" s="71" t="s">
        <v>129</v>
      </c>
      <c r="F79" s="53">
        <v>1871591</v>
      </c>
      <c r="G79" s="53" t="s">
        <v>11</v>
      </c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>
        <f si="1" t="shared"/>
        <v>0</v>
      </c>
    </row>
    <row customFormat="1" customHeight="1" ht="28.5" r="80" s="58" spans="1:18">
      <c r="A80" s="51">
        <v>78</v>
      </c>
      <c r="B80" s="52" t="s">
        <v>124</v>
      </c>
      <c r="C80" s="53" t="s">
        <v>9</v>
      </c>
      <c r="D80" s="53" t="s">
        <v>132</v>
      </c>
      <c r="E80" s="71" t="s">
        <v>126</v>
      </c>
      <c r="F80" s="53">
        <v>1868302</v>
      </c>
      <c r="G80" s="53" t="s">
        <v>11</v>
      </c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>
        <f si="1" t="shared"/>
        <v>0</v>
      </c>
    </row>
    <row customFormat="1" customHeight="1" ht="28.5" r="81" s="58" spans="1:18">
      <c r="A81" s="51">
        <v>79</v>
      </c>
      <c r="B81" s="52" t="s">
        <v>133</v>
      </c>
      <c r="C81" s="56" t="s">
        <v>9</v>
      </c>
      <c r="D81" s="56" t="s">
        <v>134</v>
      </c>
      <c r="E81" s="75">
        <v>44013</v>
      </c>
      <c r="F81" s="56">
        <v>298237</v>
      </c>
      <c r="G81" s="56" t="s">
        <v>135</v>
      </c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>
        <f si="1" t="shared"/>
        <v>0</v>
      </c>
    </row>
    <row customFormat="1" customHeight="1" ht="28.5" r="82" s="58" spans="1:18">
      <c r="A82" s="51">
        <v>80</v>
      </c>
      <c r="B82" s="52" t="s">
        <v>133</v>
      </c>
      <c r="C82" s="56" t="s">
        <v>9</v>
      </c>
      <c r="D82" s="56" t="s">
        <v>136</v>
      </c>
      <c r="E82" s="75">
        <v>44013</v>
      </c>
      <c r="F82" s="56">
        <v>336181</v>
      </c>
      <c r="G82" s="56" t="s">
        <v>135</v>
      </c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>
        <f si="1" t="shared"/>
        <v>0</v>
      </c>
    </row>
    <row customFormat="1" customHeight="1" ht="28.5" r="83" s="58" spans="1:18">
      <c r="A83" s="51">
        <v>81</v>
      </c>
      <c r="B83" s="52" t="s">
        <v>133</v>
      </c>
      <c r="C83" s="56" t="s">
        <v>9</v>
      </c>
      <c r="D83" s="56" t="s">
        <v>137</v>
      </c>
      <c r="E83" s="75">
        <v>44013</v>
      </c>
      <c r="F83" s="56">
        <v>623513</v>
      </c>
      <c r="G83" s="56" t="s">
        <v>135</v>
      </c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>
        <f si="1" t="shared"/>
        <v>0</v>
      </c>
    </row>
    <row customFormat="1" customHeight="1" ht="28.5" r="84" s="58" spans="1:18">
      <c r="A84" s="51">
        <v>82</v>
      </c>
      <c r="B84" s="52" t="s">
        <v>133</v>
      </c>
      <c r="C84" s="56" t="s">
        <v>9</v>
      </c>
      <c r="D84" s="56" t="s">
        <v>138</v>
      </c>
      <c r="E84" s="75">
        <v>43983</v>
      </c>
      <c r="F84" s="56">
        <v>605183</v>
      </c>
      <c r="G84" s="56" t="s">
        <v>135</v>
      </c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>
        <f si="1" t="shared"/>
        <v>0</v>
      </c>
    </row>
    <row customFormat="1" customHeight="1" ht="28.5" r="85" s="58" spans="1:18">
      <c r="A85" s="51">
        <v>83</v>
      </c>
      <c r="B85" s="52" t="s">
        <v>133</v>
      </c>
      <c r="C85" s="56" t="s">
        <v>9</v>
      </c>
      <c r="D85" s="56" t="s">
        <v>139</v>
      </c>
      <c r="E85" s="75">
        <v>43983</v>
      </c>
      <c r="F85" s="56">
        <v>622066</v>
      </c>
      <c r="G85" s="56" t="s">
        <v>135</v>
      </c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>
        <f si="1" t="shared"/>
        <v>0</v>
      </c>
    </row>
    <row customFormat="1" customHeight="1" ht="28.5" r="86" s="58" spans="1:18">
      <c r="A86" s="51">
        <v>84</v>
      </c>
      <c r="B86" s="52" t="s">
        <v>133</v>
      </c>
      <c r="C86" s="56" t="s">
        <v>9</v>
      </c>
      <c r="D86" s="56" t="s">
        <v>136</v>
      </c>
      <c r="E86" s="75">
        <v>44013</v>
      </c>
      <c r="F86" s="56">
        <v>622804</v>
      </c>
      <c r="G86" s="56" t="s">
        <v>135</v>
      </c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>
        <f si="1" t="shared"/>
        <v>0</v>
      </c>
    </row>
    <row customFormat="1" customHeight="1" ht="28.5" r="87" s="58" spans="1:18">
      <c r="A87" s="51">
        <v>85</v>
      </c>
      <c r="B87" s="52" t="s">
        <v>140</v>
      </c>
      <c r="C87" s="53" t="s">
        <v>9</v>
      </c>
      <c r="D87" s="53" t="s">
        <v>141</v>
      </c>
      <c r="E87" s="53" t="s">
        <v>142</v>
      </c>
      <c r="F87" s="53">
        <v>710554</v>
      </c>
      <c r="G87" s="53" t="s">
        <v>11</v>
      </c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>
        <f si="1" t="shared"/>
        <v>0</v>
      </c>
    </row>
    <row customFormat="1" customHeight="1" ht="28.5" r="88" s="58" spans="1:18">
      <c r="A88" s="51">
        <v>86</v>
      </c>
      <c r="B88" s="52" t="s">
        <v>140</v>
      </c>
      <c r="C88" s="53" t="s">
        <v>9</v>
      </c>
      <c r="D88" s="53" t="s">
        <v>143</v>
      </c>
      <c r="E88" s="53" t="s">
        <v>92</v>
      </c>
      <c r="F88" s="53">
        <v>663005</v>
      </c>
      <c r="G88" s="53" t="s">
        <v>11</v>
      </c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>
        <f si="1" t="shared"/>
        <v>0</v>
      </c>
    </row>
    <row customFormat="1" customHeight="1" ht="28.5" r="89" s="58" spans="1:18">
      <c r="A89" s="51">
        <v>87</v>
      </c>
      <c r="B89" s="52" t="s">
        <v>140</v>
      </c>
      <c r="C89" s="53" t="s">
        <v>9</v>
      </c>
      <c r="D89" s="53" t="s">
        <v>144</v>
      </c>
      <c r="E89" s="53" t="s">
        <v>94</v>
      </c>
      <c r="F89" s="53">
        <v>672133</v>
      </c>
      <c r="G89" s="53" t="s">
        <v>11</v>
      </c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>
        <f si="1" t="shared"/>
        <v>0</v>
      </c>
    </row>
    <row customFormat="1" customHeight="1" ht="28.5" r="90" s="58" spans="1:18">
      <c r="A90" s="51">
        <v>88</v>
      </c>
      <c r="B90" s="52" t="s">
        <v>140</v>
      </c>
      <c r="C90" s="53" t="s">
        <v>9</v>
      </c>
      <c r="D90" s="53" t="s">
        <v>145</v>
      </c>
      <c r="E90" s="53" t="s">
        <v>146</v>
      </c>
      <c r="F90" s="53">
        <v>709934</v>
      </c>
      <c r="G90" s="53" t="s">
        <v>11</v>
      </c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>
        <f si="1" t="shared"/>
        <v>0</v>
      </c>
    </row>
    <row customFormat="1" customHeight="1" ht="28.5" r="91" s="58" spans="1:18">
      <c r="A91" s="51">
        <v>89</v>
      </c>
      <c r="B91" s="52" t="s">
        <v>140</v>
      </c>
      <c r="C91" s="53" t="s">
        <v>9</v>
      </c>
      <c r="D91" s="53" t="s">
        <v>147</v>
      </c>
      <c r="E91" s="53" t="s">
        <v>96</v>
      </c>
      <c r="F91" s="53">
        <v>683338</v>
      </c>
      <c r="G91" s="53" t="s">
        <v>11</v>
      </c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>
        <f si="1" t="shared"/>
        <v>0</v>
      </c>
    </row>
    <row customFormat="1" customHeight="1" ht="28.5" r="92" s="58" spans="1:18">
      <c r="A92" s="51">
        <v>90</v>
      </c>
      <c r="B92" s="52" t="s">
        <v>140</v>
      </c>
      <c r="C92" s="53" t="s">
        <v>9</v>
      </c>
      <c r="D92" s="53" t="s">
        <v>148</v>
      </c>
      <c r="E92" s="53" t="s">
        <v>149</v>
      </c>
      <c r="F92" s="53">
        <v>398791</v>
      </c>
      <c r="G92" s="53" t="s">
        <v>11</v>
      </c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>
        <f si="1" t="shared"/>
        <v>0</v>
      </c>
    </row>
    <row customFormat="1" customHeight="1" ht="28.5" r="93" s="58" spans="1:18">
      <c r="A93" s="51">
        <v>91</v>
      </c>
      <c r="B93" s="52" t="s">
        <v>150</v>
      </c>
      <c r="C93" s="53" t="s">
        <v>9</v>
      </c>
      <c r="D93" s="53" t="s">
        <v>151</v>
      </c>
      <c r="E93" s="72">
        <v>44018</v>
      </c>
      <c r="F93" s="53">
        <v>3004083</v>
      </c>
      <c r="G93" s="53" t="s">
        <v>11</v>
      </c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>
        <f si="1" t="shared"/>
        <v>0</v>
      </c>
    </row>
    <row customFormat="1" customHeight="1" ht="28.5" r="94" s="58" spans="1:18">
      <c r="A94" s="51">
        <v>92</v>
      </c>
      <c r="B94" s="52" t="s">
        <v>150</v>
      </c>
      <c r="C94" s="53" t="s">
        <v>9</v>
      </c>
      <c r="D94" s="53" t="s">
        <v>152</v>
      </c>
      <c r="E94" s="72">
        <v>44025</v>
      </c>
      <c r="F94" s="53">
        <v>2250679</v>
      </c>
      <c r="G94" s="53" t="s">
        <v>11</v>
      </c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>
        <f si="1" t="shared"/>
        <v>0</v>
      </c>
    </row>
    <row customFormat="1" customHeight="1" ht="28.5" r="95" s="58" spans="1:18">
      <c r="A95" s="51">
        <v>93</v>
      </c>
      <c r="B95" s="52" t="s">
        <v>150</v>
      </c>
      <c r="C95" s="53" t="s">
        <v>9</v>
      </c>
      <c r="D95" s="53" t="s">
        <v>153</v>
      </c>
      <c r="E95" s="72">
        <v>44026</v>
      </c>
      <c r="F95" s="53">
        <v>3193434</v>
      </c>
      <c r="G95" s="53" t="s">
        <v>11</v>
      </c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>
        <f si="1" t="shared"/>
        <v>0</v>
      </c>
    </row>
    <row customFormat="1" customHeight="1" ht="28.5" r="96" s="58" spans="1:18">
      <c r="A96" s="51">
        <v>94</v>
      </c>
      <c r="B96" s="52" t="s">
        <v>150</v>
      </c>
      <c r="C96" s="53" t="s">
        <v>9</v>
      </c>
      <c r="D96" s="53" t="s">
        <v>154</v>
      </c>
      <c r="E96" s="72">
        <v>44011</v>
      </c>
      <c r="F96" s="53">
        <v>3313954</v>
      </c>
      <c r="G96" s="53" t="s">
        <v>11</v>
      </c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>
        <f si="1" t="shared"/>
        <v>0</v>
      </c>
    </row>
    <row customFormat="1" customHeight="1" ht="28.5" r="97" s="58" spans="1:18">
      <c r="A97" s="51">
        <v>95</v>
      </c>
      <c r="B97" s="52" t="s">
        <v>150</v>
      </c>
      <c r="C97" s="53" t="s">
        <v>9</v>
      </c>
      <c r="D97" s="53" t="s">
        <v>155</v>
      </c>
      <c r="E97" s="72">
        <v>44029</v>
      </c>
      <c r="F97" s="53">
        <v>1794537</v>
      </c>
      <c r="G97" s="53" t="s">
        <v>11</v>
      </c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>
        <f si="1" t="shared"/>
        <v>0</v>
      </c>
    </row>
    <row customFormat="1" customHeight="1" ht="28.5" r="98" s="58" spans="1:18">
      <c r="A98" s="51">
        <v>96</v>
      </c>
      <c r="B98" s="52" t="s">
        <v>150</v>
      </c>
      <c r="C98" s="53" t="s">
        <v>9</v>
      </c>
      <c r="D98" s="53" t="s">
        <v>156</v>
      </c>
      <c r="E98" s="72">
        <v>44012</v>
      </c>
      <c r="F98" s="53">
        <v>3359410</v>
      </c>
      <c r="G98" s="53" t="s">
        <v>11</v>
      </c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>
        <f si="1" t="shared"/>
        <v>0</v>
      </c>
    </row>
    <row customFormat="1" customHeight="1" ht="28.5" r="99" s="58" spans="1:18">
      <c r="A99" s="51">
        <v>97</v>
      </c>
      <c r="B99" s="52" t="s">
        <v>157</v>
      </c>
      <c r="C99" s="68" t="s">
        <v>9</v>
      </c>
      <c r="D99" s="68" t="s">
        <v>158</v>
      </c>
      <c r="E99" s="76">
        <v>44011</v>
      </c>
      <c r="F99" s="68">
        <v>355045</v>
      </c>
      <c r="G99" s="68" t="s">
        <v>11</v>
      </c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>
        <f si="1" t="shared"/>
        <v>0</v>
      </c>
    </row>
    <row customFormat="1" customHeight="1" ht="28.5" r="100" s="58" spans="1:18">
      <c r="A100" s="51">
        <v>98</v>
      </c>
      <c r="B100" s="52" t="s">
        <v>157</v>
      </c>
      <c r="C100" s="68" t="s">
        <v>9</v>
      </c>
      <c r="D100" s="68" t="s">
        <v>159</v>
      </c>
      <c r="E100" s="76">
        <v>44028</v>
      </c>
      <c r="F100" s="68">
        <v>536799</v>
      </c>
      <c r="G100" s="68" t="s">
        <v>11</v>
      </c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>
        <f si="1" t="shared"/>
        <v>0</v>
      </c>
    </row>
    <row customFormat="1" customHeight="1" ht="28.5" r="101" s="58" spans="1:18">
      <c r="A101" s="51">
        <v>99</v>
      </c>
      <c r="B101" s="52" t="s">
        <v>157</v>
      </c>
      <c r="C101" s="68" t="s">
        <v>9</v>
      </c>
      <c r="D101" s="68" t="s">
        <v>160</v>
      </c>
      <c r="E101" s="76">
        <v>44004</v>
      </c>
      <c r="F101" s="68">
        <v>534645</v>
      </c>
      <c r="G101" s="68" t="s">
        <v>11</v>
      </c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>
        <f si="1" t="shared"/>
        <v>0</v>
      </c>
    </row>
    <row customFormat="1" customHeight="1" ht="28.5" r="102" s="58" spans="1:18">
      <c r="A102" s="51">
        <v>100</v>
      </c>
      <c r="B102" s="52" t="s">
        <v>157</v>
      </c>
      <c r="C102" s="68" t="s">
        <v>9</v>
      </c>
      <c r="D102" s="68" t="s">
        <v>161</v>
      </c>
      <c r="E102" s="76">
        <v>44005</v>
      </c>
      <c r="F102" s="68">
        <v>523517</v>
      </c>
      <c r="G102" s="68" t="s">
        <v>11</v>
      </c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>
        <f si="1" t="shared"/>
        <v>0</v>
      </c>
    </row>
    <row customFormat="1" customHeight="1" ht="28.5" r="103" s="58" spans="1:18">
      <c r="A103" s="51">
        <v>101</v>
      </c>
      <c r="B103" s="52" t="s">
        <v>157</v>
      </c>
      <c r="C103" s="68" t="s">
        <v>9</v>
      </c>
      <c r="D103" s="68" t="s">
        <v>162</v>
      </c>
      <c r="E103" s="76">
        <v>44012</v>
      </c>
      <c r="F103" s="68">
        <v>535240</v>
      </c>
      <c r="G103" s="68" t="s">
        <v>11</v>
      </c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>
        <f si="1" t="shared"/>
        <v>0</v>
      </c>
    </row>
    <row customFormat="1" customHeight="1" ht="28.5" r="104" s="58" spans="1:18">
      <c r="A104" s="51">
        <v>102</v>
      </c>
      <c r="B104" s="52" t="s">
        <v>157</v>
      </c>
      <c r="C104" s="68" t="s">
        <v>9</v>
      </c>
      <c r="D104" s="68" t="s">
        <v>163</v>
      </c>
      <c r="E104" s="76">
        <v>44021</v>
      </c>
      <c r="F104" s="68">
        <v>536366</v>
      </c>
      <c r="G104" s="68" t="s">
        <v>11</v>
      </c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>
        <f si="1" t="shared"/>
        <v>0</v>
      </c>
    </row>
    <row customFormat="1" customHeight="1" ht="28.5" r="105" s="58" spans="1:18">
      <c r="A105" s="51">
        <v>103</v>
      </c>
      <c r="B105" s="52" t="s">
        <v>164</v>
      </c>
      <c r="C105" s="68" t="s">
        <v>9</v>
      </c>
      <c r="D105" s="68" t="s">
        <v>165</v>
      </c>
      <c r="E105" s="77">
        <v>43983</v>
      </c>
      <c r="F105" s="68">
        <v>299598</v>
      </c>
      <c r="G105" s="68" t="s">
        <v>11</v>
      </c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>
        <f si="1" t="shared"/>
        <v>0</v>
      </c>
    </row>
    <row customFormat="1" customHeight="1" ht="28.5" r="106" s="58" spans="1:18">
      <c r="A106" s="51">
        <v>104</v>
      </c>
      <c r="B106" s="52" t="s">
        <v>164</v>
      </c>
      <c r="C106" s="66" t="s">
        <v>9</v>
      </c>
      <c r="D106" s="78" t="s">
        <v>166</v>
      </c>
      <c r="E106" s="79">
        <v>43983</v>
      </c>
      <c r="F106" s="78">
        <v>359251</v>
      </c>
      <c r="G106" s="66" t="s">
        <v>11</v>
      </c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>
        <f si="1" t="shared"/>
        <v>0</v>
      </c>
    </row>
    <row customFormat="1" customHeight="1" ht="28.5" r="107" s="58" spans="1:18">
      <c r="A107" s="51">
        <v>105</v>
      </c>
      <c r="B107" s="52" t="s">
        <v>164</v>
      </c>
      <c r="C107" s="66" t="s">
        <v>9</v>
      </c>
      <c r="D107" s="78" t="s">
        <v>166</v>
      </c>
      <c r="E107" s="79">
        <v>43983</v>
      </c>
      <c r="F107" s="78">
        <v>359956</v>
      </c>
      <c r="G107" s="66" t="s">
        <v>11</v>
      </c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>
        <f si="1" t="shared"/>
        <v>0</v>
      </c>
    </row>
    <row customFormat="1" customHeight="1" ht="28.5" r="108" s="58" spans="1:18">
      <c r="A108" s="51">
        <v>106</v>
      </c>
      <c r="B108" s="52" t="s">
        <v>164</v>
      </c>
      <c r="C108" s="66" t="s">
        <v>9</v>
      </c>
      <c r="D108" s="78" t="s">
        <v>167</v>
      </c>
      <c r="E108" s="79">
        <v>43983</v>
      </c>
      <c r="F108" s="78">
        <v>64946</v>
      </c>
      <c r="G108" s="66" t="s">
        <v>11</v>
      </c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>
        <f si="1" t="shared"/>
        <v>0</v>
      </c>
    </row>
    <row customFormat="1" customHeight="1" ht="28.5" r="109" s="58" spans="1:18">
      <c r="A109" s="51">
        <v>107</v>
      </c>
      <c r="B109" s="52" t="s">
        <v>164</v>
      </c>
      <c r="C109" s="66" t="s">
        <v>9</v>
      </c>
      <c r="D109" s="78" t="s">
        <v>168</v>
      </c>
      <c r="E109" s="79">
        <v>43983</v>
      </c>
      <c r="F109" s="78">
        <v>359771</v>
      </c>
      <c r="G109" s="66" t="s">
        <v>11</v>
      </c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>
        <f si="1" t="shared"/>
        <v>0</v>
      </c>
    </row>
    <row customFormat="1" customHeight="1" ht="28.5" r="110" s="58" spans="1:18">
      <c r="A110" s="51">
        <v>108</v>
      </c>
      <c r="B110" s="52" t="s">
        <v>164</v>
      </c>
      <c r="C110" s="66" t="s">
        <v>9</v>
      </c>
      <c r="D110" s="78" t="s">
        <v>169</v>
      </c>
      <c r="E110" s="79">
        <v>44013</v>
      </c>
      <c r="F110" s="78">
        <v>359895</v>
      </c>
      <c r="G110" s="66" t="s">
        <v>11</v>
      </c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>
        <f si="1" t="shared"/>
        <v>0</v>
      </c>
    </row>
    <row customFormat="1" customHeight="1" ht="28.5" r="111" s="58" spans="1:18">
      <c r="A111" s="51">
        <v>109</v>
      </c>
      <c r="B111" s="52" t="s">
        <v>170</v>
      </c>
      <c r="C111" s="80" t="s">
        <v>9</v>
      </c>
      <c r="D111" s="81" t="s">
        <v>171</v>
      </c>
      <c r="E111" s="82">
        <v>44020</v>
      </c>
      <c r="F111" s="83" t="s">
        <v>172</v>
      </c>
      <c r="G111" s="51" t="s">
        <v>11</v>
      </c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>
        <f si="1" t="shared"/>
        <v>0</v>
      </c>
    </row>
    <row customFormat="1" customHeight="1" ht="28.5" r="112" s="58" spans="1:18">
      <c r="A112" s="51">
        <v>110</v>
      </c>
      <c r="B112" s="52" t="s">
        <v>170</v>
      </c>
      <c r="C112" s="80" t="s">
        <v>9</v>
      </c>
      <c r="D112" s="81" t="s">
        <v>173</v>
      </c>
      <c r="E112" s="82">
        <v>44020</v>
      </c>
      <c r="F112" s="83" t="s">
        <v>174</v>
      </c>
      <c r="G112" s="51" t="s">
        <v>11</v>
      </c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>
        <f si="1" t="shared"/>
        <v>0</v>
      </c>
    </row>
    <row customFormat="1" customHeight="1" ht="28.5" r="113" s="58" spans="1:18">
      <c r="A113" s="51">
        <v>111</v>
      </c>
      <c r="B113" s="52" t="s">
        <v>170</v>
      </c>
      <c r="C113" s="80" t="s">
        <v>9</v>
      </c>
      <c r="D113" s="51" t="s">
        <v>175</v>
      </c>
      <c r="E113" s="82">
        <v>44020</v>
      </c>
      <c r="F113" s="51" t="s">
        <v>176</v>
      </c>
      <c r="G113" s="51" t="s">
        <v>11</v>
      </c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>
        <f si="1" t="shared"/>
        <v>0</v>
      </c>
    </row>
    <row customFormat="1" customHeight="1" ht="28.5" r="114" s="58" spans="1:18">
      <c r="A114" s="51">
        <v>112</v>
      </c>
      <c r="B114" s="52" t="s">
        <v>170</v>
      </c>
      <c r="C114" s="80" t="s">
        <v>9</v>
      </c>
      <c r="D114" s="51" t="s">
        <v>177</v>
      </c>
      <c r="E114" s="82">
        <v>43983</v>
      </c>
      <c r="F114" s="51" t="s">
        <v>178</v>
      </c>
      <c r="G114" s="51" t="s">
        <v>11</v>
      </c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>
        <f si="1" t="shared"/>
        <v>0</v>
      </c>
    </row>
    <row customFormat="1" customHeight="1" ht="28.5" r="115" s="58" spans="1:18">
      <c r="A115" s="51">
        <v>113</v>
      </c>
      <c r="B115" s="52" t="s">
        <v>170</v>
      </c>
      <c r="C115" s="80" t="s">
        <v>9</v>
      </c>
      <c r="D115" s="51" t="s">
        <v>179</v>
      </c>
      <c r="E115" s="82">
        <v>44020</v>
      </c>
      <c r="F115" s="51" t="s">
        <v>180</v>
      </c>
      <c r="G115" s="51" t="s">
        <v>11</v>
      </c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>
        <f si="1" t="shared"/>
        <v>0</v>
      </c>
    </row>
    <row customFormat="1" customHeight="1" ht="28.5" r="116" s="58" spans="1:18">
      <c r="A116" s="51">
        <v>114</v>
      </c>
      <c r="B116" s="52" t="s">
        <v>170</v>
      </c>
      <c r="C116" s="80" t="s">
        <v>9</v>
      </c>
      <c r="D116" s="51" t="s">
        <v>181</v>
      </c>
      <c r="E116" s="82">
        <v>44020</v>
      </c>
      <c r="F116" s="51" t="s">
        <v>182</v>
      </c>
      <c r="G116" s="51" t="s">
        <v>11</v>
      </c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>
        <f si="1" t="shared"/>
        <v>0</v>
      </c>
    </row>
    <row customFormat="1" customHeight="1" ht="28.5" r="117" s="58" spans="1:18">
      <c r="A117" s="51">
        <v>115</v>
      </c>
      <c r="B117" s="52" t="s">
        <v>183</v>
      </c>
      <c r="C117" s="51" t="s">
        <v>9</v>
      </c>
      <c r="D117" s="51" t="s">
        <v>184</v>
      </c>
      <c r="E117" s="84">
        <v>44013</v>
      </c>
      <c r="F117" s="51">
        <v>642913</v>
      </c>
      <c r="G117" s="51" t="s">
        <v>11</v>
      </c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>
        <f si="1" t="shared"/>
        <v>0</v>
      </c>
    </row>
    <row customFormat="1" customHeight="1" ht="28.5" r="118" s="58" spans="1:18">
      <c r="A118" s="51">
        <v>116</v>
      </c>
      <c r="B118" s="52" t="s">
        <v>183</v>
      </c>
      <c r="C118" s="51" t="s">
        <v>9</v>
      </c>
      <c r="D118" s="51" t="s">
        <v>185</v>
      </c>
      <c r="E118" s="84">
        <v>44013</v>
      </c>
      <c r="F118" s="51">
        <v>416637</v>
      </c>
      <c r="G118" s="51" t="s">
        <v>11</v>
      </c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>
        <f si="1" t="shared"/>
        <v>0</v>
      </c>
    </row>
    <row customFormat="1" customHeight="1" ht="28.5" r="119" s="58" spans="1:18">
      <c r="A119" s="51">
        <v>117</v>
      </c>
      <c r="B119" s="52" t="s">
        <v>183</v>
      </c>
      <c r="C119" s="51" t="s">
        <v>9</v>
      </c>
      <c r="D119" s="51" t="s">
        <v>186</v>
      </c>
      <c r="E119" s="84">
        <v>43983</v>
      </c>
      <c r="F119" s="51">
        <v>641528</v>
      </c>
      <c r="G119" s="51" t="s">
        <v>11</v>
      </c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>
        <f si="1" t="shared"/>
        <v>0</v>
      </c>
    </row>
    <row customFormat="1" customHeight="1" ht="28.5" r="120" s="58" spans="1:18">
      <c r="A120" s="51">
        <v>118</v>
      </c>
      <c r="B120" s="52" t="s">
        <v>183</v>
      </c>
      <c r="C120" s="51" t="s">
        <v>9</v>
      </c>
      <c r="D120" s="51" t="s">
        <v>187</v>
      </c>
      <c r="E120" s="84">
        <v>43983</v>
      </c>
      <c r="F120" s="51">
        <v>639882</v>
      </c>
      <c r="G120" s="51" t="s">
        <v>11</v>
      </c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>
        <f si="1" t="shared"/>
        <v>0</v>
      </c>
    </row>
    <row customFormat="1" customHeight="1" ht="28.5" r="121" s="58" spans="1:18">
      <c r="A121" s="51">
        <v>119</v>
      </c>
      <c r="B121" s="52" t="s">
        <v>183</v>
      </c>
      <c r="C121" s="51" t="s">
        <v>188</v>
      </c>
      <c r="D121" s="51" t="s">
        <v>189</v>
      </c>
      <c r="E121" s="84">
        <v>44013</v>
      </c>
      <c r="F121" s="51">
        <v>575883</v>
      </c>
      <c r="G121" s="51" t="s">
        <v>11</v>
      </c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>
        <f si="1" t="shared"/>
        <v>0</v>
      </c>
    </row>
    <row customFormat="1" customHeight="1" ht="28.5" r="122" s="58" spans="1:18">
      <c r="A122" s="51">
        <v>120</v>
      </c>
      <c r="B122" s="52" t="s">
        <v>183</v>
      </c>
      <c r="C122" s="51" t="s">
        <v>9</v>
      </c>
      <c r="D122" s="51" t="s">
        <v>190</v>
      </c>
      <c r="E122" s="84">
        <v>43983</v>
      </c>
      <c r="F122" s="51">
        <v>640786</v>
      </c>
      <c r="G122" s="51" t="s">
        <v>11</v>
      </c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>
        <f si="1" t="shared"/>
        <v>0</v>
      </c>
    </row>
    <row customFormat="1" customHeight="1" ht="28.5" r="123" s="58" spans="1:18">
      <c r="A123" s="51">
        <v>121</v>
      </c>
      <c r="B123" s="52" t="s">
        <v>191</v>
      </c>
      <c r="C123" s="73" t="s">
        <v>9</v>
      </c>
      <c r="D123" s="73" t="s">
        <v>192</v>
      </c>
      <c r="E123" s="85" t="s">
        <v>193</v>
      </c>
      <c r="F123" s="73">
        <v>679692</v>
      </c>
      <c r="G123" s="73" t="s">
        <v>11</v>
      </c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>
        <f si="1" t="shared"/>
        <v>0</v>
      </c>
    </row>
    <row customFormat="1" customHeight="1" ht="28.5" r="124" s="58" spans="1:18">
      <c r="A124" s="51">
        <v>122</v>
      </c>
      <c r="B124" s="52" t="s">
        <v>191</v>
      </c>
      <c r="C124" s="73" t="s">
        <v>9</v>
      </c>
      <c r="D124" s="73" t="s">
        <v>194</v>
      </c>
      <c r="E124" s="85" t="s">
        <v>193</v>
      </c>
      <c r="F124" s="73">
        <v>657266</v>
      </c>
      <c r="G124" s="73" t="s">
        <v>11</v>
      </c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>
        <f si="1" t="shared"/>
        <v>0</v>
      </c>
    </row>
    <row customFormat="1" customHeight="1" ht="28.5" r="125" s="58" spans="1:18">
      <c r="A125" s="51">
        <v>123</v>
      </c>
      <c r="B125" s="52" t="s">
        <v>191</v>
      </c>
      <c r="C125" s="73" t="s">
        <v>9</v>
      </c>
      <c r="D125" s="73" t="s">
        <v>195</v>
      </c>
      <c r="E125" s="85" t="s">
        <v>196</v>
      </c>
      <c r="F125" s="73">
        <v>540687</v>
      </c>
      <c r="G125" s="73" t="s">
        <v>11</v>
      </c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>
        <f si="1" t="shared"/>
        <v>0</v>
      </c>
    </row>
    <row customFormat="1" customHeight="1" ht="28.5" r="126" s="58" spans="1:18">
      <c r="A126" s="51">
        <v>124</v>
      </c>
      <c r="B126" s="52" t="s">
        <v>191</v>
      </c>
      <c r="C126" s="73" t="s">
        <v>9</v>
      </c>
      <c r="D126" s="73" t="s">
        <v>197</v>
      </c>
      <c r="E126" s="85" t="s">
        <v>196</v>
      </c>
      <c r="F126" s="73">
        <v>300852</v>
      </c>
      <c r="G126" s="73" t="s">
        <v>11</v>
      </c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>
        <f ref="R126:R195" si="2" t="shared">(L126+Q126)/2</f>
        <v>0</v>
      </c>
    </row>
    <row customFormat="1" customHeight="1" ht="28.5" r="127" s="58" spans="1:18">
      <c r="A127" s="51">
        <v>125</v>
      </c>
      <c r="B127" s="52" t="s">
        <v>191</v>
      </c>
      <c r="C127" s="73" t="s">
        <v>9</v>
      </c>
      <c r="D127" s="73" t="s">
        <v>198</v>
      </c>
      <c r="E127" s="85" t="s">
        <v>193</v>
      </c>
      <c r="F127" s="73">
        <v>679087</v>
      </c>
      <c r="G127" s="73" t="s">
        <v>11</v>
      </c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>
        <f si="2" t="shared"/>
        <v>0</v>
      </c>
    </row>
    <row customFormat="1" customHeight="1" ht="28.5" r="128" s="58" spans="1:18">
      <c r="A128" s="51">
        <v>126</v>
      </c>
      <c r="B128" s="52" t="s">
        <v>191</v>
      </c>
      <c r="C128" s="73" t="s">
        <v>9</v>
      </c>
      <c r="D128" s="73" t="s">
        <v>199</v>
      </c>
      <c r="E128" s="85" t="s">
        <v>196</v>
      </c>
      <c r="F128" s="73">
        <v>647466</v>
      </c>
      <c r="G128" s="73" t="s">
        <v>11</v>
      </c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>
        <f si="2" t="shared"/>
        <v>0</v>
      </c>
    </row>
    <row customFormat="1" customHeight="1" ht="28.5" r="129" s="58" spans="1:18">
      <c r="A129" s="51">
        <v>127</v>
      </c>
      <c r="B129" s="52" t="s">
        <v>200</v>
      </c>
      <c r="C129" s="52" t="s">
        <v>9</v>
      </c>
      <c r="D129" s="52" t="s">
        <v>201</v>
      </c>
      <c r="E129" s="65">
        <v>44025</v>
      </c>
      <c r="F129" s="52">
        <v>572978</v>
      </c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>
        <f si="2" t="shared"/>
        <v>0</v>
      </c>
    </row>
    <row customFormat="1" customHeight="1" ht="28.5" r="130" s="58" spans="1:18">
      <c r="A130" s="51">
        <v>128</v>
      </c>
      <c r="B130" s="52" t="s">
        <v>200</v>
      </c>
      <c r="C130" s="52" t="s">
        <v>9</v>
      </c>
      <c r="D130" s="52" t="s">
        <v>202</v>
      </c>
      <c r="E130" s="65">
        <v>44013</v>
      </c>
      <c r="F130" s="52">
        <v>571871</v>
      </c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>
        <f si="2" t="shared"/>
        <v>0</v>
      </c>
    </row>
    <row customFormat="1" customHeight="1" ht="28.5" r="131" s="58" spans="1:18">
      <c r="A131" s="51">
        <v>129</v>
      </c>
      <c r="B131" s="52" t="s">
        <v>200</v>
      </c>
      <c r="C131" s="52" t="s">
        <v>9</v>
      </c>
      <c r="D131" s="52" t="s">
        <v>203</v>
      </c>
      <c r="E131" s="65">
        <v>44021</v>
      </c>
      <c r="F131" s="52">
        <v>572665</v>
      </c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>
        <f si="2" t="shared"/>
        <v>0</v>
      </c>
    </row>
    <row customFormat="1" customHeight="1" ht="28.5" r="132" s="58" spans="1:18">
      <c r="A132" s="51">
        <v>130</v>
      </c>
      <c r="B132" s="52" t="s">
        <v>200</v>
      </c>
      <c r="C132" s="52" t="s">
        <v>9</v>
      </c>
      <c r="D132" s="52" t="s">
        <v>204</v>
      </c>
      <c r="E132" s="65">
        <v>44029</v>
      </c>
      <c r="F132" s="52">
        <v>372105</v>
      </c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>
        <f si="2" t="shared"/>
        <v>0</v>
      </c>
    </row>
    <row customFormat="1" customHeight="1" ht="28.5" r="133" s="58" spans="1:18">
      <c r="A133" s="51">
        <v>131</v>
      </c>
      <c r="B133" s="52" t="s">
        <v>200</v>
      </c>
      <c r="C133" s="52" t="s">
        <v>9</v>
      </c>
      <c r="D133" s="52" t="s">
        <v>205</v>
      </c>
      <c r="E133" s="65">
        <v>44022</v>
      </c>
      <c r="F133" s="52">
        <v>490435</v>
      </c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>
        <f si="2" t="shared"/>
        <v>0</v>
      </c>
    </row>
    <row customFormat="1" customHeight="1" ht="28.5" r="134" s="58" spans="1:18">
      <c r="A134" s="51">
        <v>132</v>
      </c>
      <c r="B134" s="52" t="s">
        <v>200</v>
      </c>
      <c r="C134" s="52" t="s">
        <v>9</v>
      </c>
      <c r="D134" s="52" t="s">
        <v>206</v>
      </c>
      <c r="E134" s="65">
        <v>44020</v>
      </c>
      <c r="F134" s="52">
        <v>483781</v>
      </c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>
        <f si="2" t="shared"/>
        <v>0</v>
      </c>
    </row>
    <row customFormat="1" customHeight="1" ht="28.5" r="135" s="58" spans="1:18">
      <c r="A135" s="51">
        <v>133</v>
      </c>
      <c r="B135" s="52" t="s">
        <v>207</v>
      </c>
      <c r="C135" s="68" t="s">
        <v>9</v>
      </c>
      <c r="D135" s="68" t="s">
        <v>208</v>
      </c>
      <c r="E135" s="68">
        <v>2020.7</v>
      </c>
      <c r="F135" s="68">
        <v>519525</v>
      </c>
      <c r="G135" s="68" t="s">
        <v>11</v>
      </c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>
        <f si="2" t="shared"/>
        <v>0</v>
      </c>
    </row>
    <row customFormat="1" customHeight="1" ht="28.5" r="136" s="58" spans="1:18">
      <c r="A136" s="51">
        <v>134</v>
      </c>
      <c r="B136" s="52" t="s">
        <v>207</v>
      </c>
      <c r="C136" s="66" t="s">
        <v>9</v>
      </c>
      <c r="D136" s="68" t="s">
        <v>209</v>
      </c>
      <c r="E136" s="68">
        <v>2020.7</v>
      </c>
      <c r="F136" s="68">
        <v>538441</v>
      </c>
      <c r="G136" s="66" t="s">
        <v>11</v>
      </c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>
        <f si="2" t="shared"/>
        <v>0</v>
      </c>
    </row>
    <row customFormat="1" customHeight="1" ht="28.5" r="137" s="58" spans="1:18">
      <c r="A137" s="51">
        <v>135</v>
      </c>
      <c r="B137" s="52" t="s">
        <v>207</v>
      </c>
      <c r="C137" s="66" t="s">
        <v>9</v>
      </c>
      <c r="D137" s="68" t="s">
        <v>210</v>
      </c>
      <c r="E137" s="68">
        <v>2020.7</v>
      </c>
      <c r="F137" s="68">
        <v>535536</v>
      </c>
      <c r="G137" s="66" t="s">
        <v>11</v>
      </c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>
        <f si="2" t="shared"/>
        <v>0</v>
      </c>
    </row>
    <row customFormat="1" customHeight="1" ht="28.5" r="138" s="58" spans="1:18">
      <c r="A138" s="51">
        <v>136</v>
      </c>
      <c r="B138" s="52" t="s">
        <v>207</v>
      </c>
      <c r="C138" s="66" t="s">
        <v>9</v>
      </c>
      <c r="D138" s="68" t="s">
        <v>211</v>
      </c>
      <c r="E138" s="68">
        <v>2020.7</v>
      </c>
      <c r="F138" s="68">
        <v>388110</v>
      </c>
      <c r="G138" s="66" t="s">
        <v>11</v>
      </c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>
        <f si="2" t="shared"/>
        <v>0</v>
      </c>
    </row>
    <row customFormat="1" customHeight="1" ht="28.5" r="139" s="58" spans="1:18">
      <c r="A139" s="51">
        <v>137</v>
      </c>
      <c r="B139" s="52" t="s">
        <v>207</v>
      </c>
      <c r="C139" s="66" t="s">
        <v>9</v>
      </c>
      <c r="D139" s="68" t="s">
        <v>212</v>
      </c>
      <c r="E139" s="68">
        <v>2020.7</v>
      </c>
      <c r="F139" s="68">
        <v>531441</v>
      </c>
      <c r="G139" s="66" t="s">
        <v>11</v>
      </c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>
        <f si="2" t="shared"/>
        <v>0</v>
      </c>
    </row>
    <row customFormat="1" customHeight="1" ht="28.5" r="140" s="58" spans="1:18">
      <c r="A140" s="51">
        <v>138</v>
      </c>
      <c r="B140" s="52" t="s">
        <v>207</v>
      </c>
      <c r="C140" s="66" t="s">
        <v>9</v>
      </c>
      <c r="D140" s="68" t="s">
        <v>213</v>
      </c>
      <c r="E140" s="68">
        <v>2020.6</v>
      </c>
      <c r="F140" s="68">
        <v>257218</v>
      </c>
      <c r="G140" s="66" t="s">
        <v>11</v>
      </c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>
        <f si="2" t="shared"/>
        <v>0</v>
      </c>
    </row>
    <row customFormat="1" customHeight="1" ht="28.5" r="141" s="58" spans="1:18">
      <c r="A141" s="51">
        <v>139</v>
      </c>
      <c r="B141" s="52" t="s">
        <v>214</v>
      </c>
      <c r="C141" s="68" t="s">
        <v>9</v>
      </c>
      <c r="D141" s="68" t="s">
        <v>215</v>
      </c>
      <c r="E141" s="69">
        <v>44013</v>
      </c>
      <c r="F141" s="68">
        <v>1456901</v>
      </c>
      <c r="G141" s="68" t="s">
        <v>11</v>
      </c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>
        <f si="2" t="shared"/>
        <v>0</v>
      </c>
    </row>
    <row customFormat="1" customHeight="1" ht="28.5" r="142" s="58" spans="1:18">
      <c r="A142" s="51">
        <v>140</v>
      </c>
      <c r="B142" s="52" t="s">
        <v>214</v>
      </c>
      <c r="C142" s="68" t="s">
        <v>9</v>
      </c>
      <c r="D142" s="68" t="s">
        <v>216</v>
      </c>
      <c r="E142" s="69">
        <v>44013</v>
      </c>
      <c r="F142" s="68">
        <v>1240456</v>
      </c>
      <c r="G142" s="68" t="s">
        <v>11</v>
      </c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>
        <f si="2" t="shared"/>
        <v>0</v>
      </c>
    </row>
    <row customFormat="1" customHeight="1" ht="28.5" r="143" s="58" spans="1:18">
      <c r="A143" s="51">
        <v>141</v>
      </c>
      <c r="B143" s="52" t="s">
        <v>214</v>
      </c>
      <c r="C143" s="68" t="s">
        <v>9</v>
      </c>
      <c r="D143" s="68" t="s">
        <v>217</v>
      </c>
      <c r="E143" s="69">
        <v>43983</v>
      </c>
      <c r="F143" s="68">
        <v>1455997</v>
      </c>
      <c r="G143" s="68" t="s">
        <v>11</v>
      </c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>
        <f si="2" t="shared"/>
        <v>0</v>
      </c>
    </row>
    <row customFormat="1" customHeight="1" ht="28.5" r="144" s="58" spans="1:18">
      <c r="A144" s="51">
        <v>142</v>
      </c>
      <c r="B144" s="52" t="s">
        <v>214</v>
      </c>
      <c r="C144" s="68" t="s">
        <v>9</v>
      </c>
      <c r="D144" s="68" t="s">
        <v>218</v>
      </c>
      <c r="E144" s="69">
        <v>43983</v>
      </c>
      <c r="F144" s="68">
        <v>1457367</v>
      </c>
      <c r="G144" s="68" t="s">
        <v>11</v>
      </c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>
        <f si="2" t="shared"/>
        <v>0</v>
      </c>
    </row>
    <row customFormat="1" customHeight="1" ht="28.5" r="145" s="58" spans="1:18">
      <c r="A145" s="51">
        <v>143</v>
      </c>
      <c r="B145" s="52" t="s">
        <v>214</v>
      </c>
      <c r="C145" s="68" t="s">
        <v>9</v>
      </c>
      <c r="D145" s="68" t="s">
        <v>219</v>
      </c>
      <c r="E145" s="69">
        <v>44013</v>
      </c>
      <c r="F145" s="68">
        <v>1458903</v>
      </c>
      <c r="G145" s="68" t="s">
        <v>11</v>
      </c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>
        <f si="2" t="shared"/>
        <v>0</v>
      </c>
    </row>
    <row customFormat="1" customHeight="1" ht="28.5" r="146" s="58" spans="1:18">
      <c r="A146" s="51">
        <v>144</v>
      </c>
      <c r="B146" s="52" t="s">
        <v>214</v>
      </c>
      <c r="C146" s="68" t="s">
        <v>9</v>
      </c>
      <c r="D146" s="68" t="s">
        <v>220</v>
      </c>
      <c r="E146" s="69">
        <v>44013</v>
      </c>
      <c r="F146" s="68">
        <v>1062075</v>
      </c>
      <c r="G146" s="68" t="s">
        <v>11</v>
      </c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>
        <f si="2" t="shared"/>
        <v>0</v>
      </c>
    </row>
    <row customFormat="1" customHeight="1" ht="25" r="147" s="58" spans="1:18">
      <c r="A147" s="51">
        <v>145</v>
      </c>
      <c r="B147" s="51" t="s">
        <v>8</v>
      </c>
      <c r="C147" s="51" t="s">
        <v>9</v>
      </c>
      <c r="D147" s="51" t="s">
        <v>10</v>
      </c>
      <c r="E147" s="86">
        <v>43983</v>
      </c>
      <c r="F147" s="51">
        <v>857783</v>
      </c>
      <c r="G147" s="51" t="s">
        <v>11</v>
      </c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>
        <f ref="R147:R152" si="3" t="shared">(L147+Q147)/2</f>
        <v>0</v>
      </c>
    </row>
    <row customFormat="1" customHeight="1" ht="25" r="148" s="58" spans="1:18">
      <c r="A148" s="51">
        <v>146</v>
      </c>
      <c r="B148" s="51" t="s">
        <v>8</v>
      </c>
      <c r="C148" s="51" t="s">
        <v>9</v>
      </c>
      <c r="D148" s="51" t="s">
        <v>12</v>
      </c>
      <c r="E148" s="86">
        <v>43983</v>
      </c>
      <c r="F148" s="51">
        <v>859966</v>
      </c>
      <c r="G148" s="51" t="s">
        <v>11</v>
      </c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>
        <f si="3" t="shared"/>
        <v>0</v>
      </c>
    </row>
    <row customFormat="1" customHeight="1" ht="25" r="149" s="58" spans="1:18">
      <c r="A149" s="51">
        <v>147</v>
      </c>
      <c r="B149" s="51" t="s">
        <v>8</v>
      </c>
      <c r="C149" s="51" t="s">
        <v>9</v>
      </c>
      <c r="D149" s="51" t="s">
        <v>13</v>
      </c>
      <c r="E149" s="86">
        <v>43983</v>
      </c>
      <c r="F149" s="51">
        <v>858468</v>
      </c>
      <c r="G149" s="51" t="s">
        <v>11</v>
      </c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>
        <f si="3" t="shared"/>
        <v>0</v>
      </c>
    </row>
    <row customFormat="1" customHeight="1" ht="25" r="150" s="58" spans="1:18">
      <c r="A150" s="51">
        <v>148</v>
      </c>
      <c r="B150" s="51" t="s">
        <v>8</v>
      </c>
      <c r="C150" s="51" t="s">
        <v>14</v>
      </c>
      <c r="D150" s="51" t="s">
        <v>15</v>
      </c>
      <c r="E150" s="86">
        <v>43983</v>
      </c>
      <c r="F150" s="51">
        <v>861400</v>
      </c>
      <c r="G150" s="51" t="s">
        <v>11</v>
      </c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>
        <f si="3" t="shared"/>
        <v>0</v>
      </c>
    </row>
    <row customFormat="1" customHeight="1" ht="25" r="151" s="58" spans="1:18">
      <c r="A151" s="51">
        <v>149</v>
      </c>
      <c r="B151" s="51" t="s">
        <v>8</v>
      </c>
      <c r="C151" s="51" t="s">
        <v>9</v>
      </c>
      <c r="D151" s="51" t="s">
        <v>16</v>
      </c>
      <c r="E151" s="86">
        <v>44013</v>
      </c>
      <c r="F151" s="51">
        <v>860425</v>
      </c>
      <c r="G151" s="51" t="s">
        <v>11</v>
      </c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>
        <f si="3" t="shared"/>
        <v>0</v>
      </c>
    </row>
    <row customFormat="1" customHeight="1" ht="25" r="152" s="58" spans="1:18">
      <c r="A152" s="51">
        <v>150</v>
      </c>
      <c r="B152" s="51" t="s">
        <v>8</v>
      </c>
      <c r="C152" s="51" t="s">
        <v>9</v>
      </c>
      <c r="D152" s="51" t="s">
        <v>17</v>
      </c>
      <c r="E152" s="86">
        <v>43983</v>
      </c>
      <c r="F152" s="51">
        <v>1074486</v>
      </c>
      <c r="G152" s="51" t="s">
        <v>11</v>
      </c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>
        <f si="3" t="shared"/>
        <v>0</v>
      </c>
    </row>
    <row customFormat="1" customHeight="1" ht="28.5" r="153" s="58" spans="1:18">
      <c r="A153" s="51">
        <v>151</v>
      </c>
      <c r="B153" s="52" t="s">
        <v>221</v>
      </c>
      <c r="C153" s="68" t="s">
        <v>9</v>
      </c>
      <c r="D153" s="68" t="s">
        <v>222</v>
      </c>
      <c r="E153" s="69">
        <v>44013</v>
      </c>
      <c r="F153" s="68">
        <v>788071</v>
      </c>
      <c r="G153" s="68" t="s">
        <v>11</v>
      </c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>
        <f si="2" t="shared"/>
        <v>0</v>
      </c>
    </row>
    <row customFormat="1" customHeight="1" ht="28.5" r="154" s="58" spans="1:18">
      <c r="A154" s="51">
        <v>152</v>
      </c>
      <c r="B154" s="52" t="s">
        <v>221</v>
      </c>
      <c r="C154" s="68" t="s">
        <v>9</v>
      </c>
      <c r="D154" s="68" t="s">
        <v>223</v>
      </c>
      <c r="E154" s="69">
        <v>43983</v>
      </c>
      <c r="F154" s="68">
        <v>785968</v>
      </c>
      <c r="G154" s="68" t="s">
        <v>11</v>
      </c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>
        <f si="2" t="shared"/>
        <v>0</v>
      </c>
    </row>
    <row customFormat="1" customHeight="1" ht="28.5" r="155" s="58" spans="1:18">
      <c r="A155" s="51">
        <v>153</v>
      </c>
      <c r="B155" s="52" t="s">
        <v>221</v>
      </c>
      <c r="C155" s="68" t="s">
        <v>9</v>
      </c>
      <c r="D155" s="68" t="s">
        <v>224</v>
      </c>
      <c r="E155" s="69">
        <v>44013</v>
      </c>
      <c r="F155" s="68">
        <v>662434</v>
      </c>
      <c r="G155" s="68" t="s">
        <v>11</v>
      </c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>
        <f si="2" t="shared"/>
        <v>0</v>
      </c>
    </row>
    <row customFormat="1" customHeight="1" ht="28.5" r="156" s="58" spans="1:18">
      <c r="A156" s="51">
        <v>154</v>
      </c>
      <c r="B156" s="52" t="s">
        <v>221</v>
      </c>
      <c r="C156" s="68" t="s">
        <v>9</v>
      </c>
      <c r="D156" s="68" t="s">
        <v>225</v>
      </c>
      <c r="E156" s="69">
        <v>44013</v>
      </c>
      <c r="F156" s="68">
        <v>787993</v>
      </c>
      <c r="G156" s="68" t="s">
        <v>11</v>
      </c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>
        <f si="2" t="shared"/>
        <v>0</v>
      </c>
    </row>
    <row customFormat="1" customHeight="1" ht="28.5" r="157" s="58" spans="1:18">
      <c r="A157" s="51">
        <v>155</v>
      </c>
      <c r="B157" s="52" t="s">
        <v>221</v>
      </c>
      <c r="C157" s="68" t="s">
        <v>9</v>
      </c>
      <c r="D157" s="68" t="s">
        <v>226</v>
      </c>
      <c r="E157" s="69">
        <v>43983</v>
      </c>
      <c r="F157" s="68">
        <v>601321</v>
      </c>
      <c r="G157" s="68" t="s">
        <v>11</v>
      </c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>
        <f si="2" t="shared"/>
        <v>0</v>
      </c>
    </row>
    <row customFormat="1" customHeight="1" ht="28.5" r="158" s="58" spans="1:18">
      <c r="A158" s="51">
        <v>156</v>
      </c>
      <c r="B158" s="52" t="s">
        <v>221</v>
      </c>
      <c r="C158" s="68" t="s">
        <v>9</v>
      </c>
      <c r="D158" s="68" t="s">
        <v>227</v>
      </c>
      <c r="E158" s="69">
        <v>43983</v>
      </c>
      <c r="F158" s="68">
        <v>786333</v>
      </c>
      <c r="G158" s="68" t="s">
        <v>11</v>
      </c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>
        <f si="2" t="shared"/>
        <v>0</v>
      </c>
    </row>
    <row customFormat="1" customHeight="1" ht="28.5" r="159" s="58" spans="1:18">
      <c r="A159" s="51">
        <v>157</v>
      </c>
      <c r="B159" s="52" t="s">
        <v>228</v>
      </c>
      <c r="C159" s="68" t="s">
        <v>9</v>
      </c>
      <c r="D159" s="68" t="s">
        <v>229</v>
      </c>
      <c r="E159" s="69">
        <v>43891</v>
      </c>
      <c r="F159" s="68">
        <v>784313</v>
      </c>
      <c r="G159" s="68" t="s">
        <v>11</v>
      </c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>
        <f si="2" t="shared"/>
        <v>0</v>
      </c>
    </row>
    <row customFormat="1" customHeight="1" ht="28.5" r="160" s="58" spans="1:18">
      <c r="A160" s="51">
        <v>158</v>
      </c>
      <c r="B160" s="52" t="s">
        <v>228</v>
      </c>
      <c r="C160" s="68" t="s">
        <v>9</v>
      </c>
      <c r="D160" s="68" t="s">
        <v>230</v>
      </c>
      <c r="E160" s="69">
        <v>43983</v>
      </c>
      <c r="F160" s="68">
        <v>621305</v>
      </c>
      <c r="G160" s="68" t="s">
        <v>11</v>
      </c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>
        <f si="2" t="shared"/>
        <v>0</v>
      </c>
    </row>
    <row customFormat="1" customHeight="1" ht="28.5" r="161" s="58" spans="1:18">
      <c r="A161" s="51">
        <v>159</v>
      </c>
      <c r="B161" s="52" t="s">
        <v>228</v>
      </c>
      <c r="C161" s="68" t="s">
        <v>9</v>
      </c>
      <c r="D161" s="68" t="s">
        <v>231</v>
      </c>
      <c r="E161" s="69">
        <v>43983</v>
      </c>
      <c r="F161" s="68">
        <v>823689</v>
      </c>
      <c r="G161" s="68" t="s">
        <v>11</v>
      </c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>
        <f si="2" t="shared"/>
        <v>0</v>
      </c>
    </row>
    <row customFormat="1" customHeight="1" ht="28.5" r="162" s="58" spans="1:18">
      <c r="A162" s="51">
        <v>160</v>
      </c>
      <c r="B162" s="52" t="s">
        <v>228</v>
      </c>
      <c r="C162" s="68" t="s">
        <v>9</v>
      </c>
      <c r="D162" s="68" t="s">
        <v>232</v>
      </c>
      <c r="E162" s="69">
        <v>43983</v>
      </c>
      <c r="F162" s="68">
        <v>667886</v>
      </c>
      <c r="G162" s="68" t="s">
        <v>11</v>
      </c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>
        <f si="2" t="shared"/>
        <v>0</v>
      </c>
    </row>
    <row customFormat="1" customHeight="1" ht="28.5" r="163" s="58" spans="1:18">
      <c r="A163" s="51">
        <v>161</v>
      </c>
      <c r="B163" s="52" t="s">
        <v>228</v>
      </c>
      <c r="C163" s="68" t="s">
        <v>9</v>
      </c>
      <c r="D163" s="68" t="s">
        <v>233</v>
      </c>
      <c r="E163" s="69">
        <v>43922</v>
      </c>
      <c r="F163" s="68">
        <v>680532</v>
      </c>
      <c r="G163" s="68" t="s">
        <v>11</v>
      </c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>
        <f si="2" t="shared"/>
        <v>0</v>
      </c>
    </row>
    <row customFormat="1" customHeight="1" ht="28.5" r="164" s="58" spans="1:18">
      <c r="A164" s="51">
        <v>162</v>
      </c>
      <c r="B164" s="52" t="s">
        <v>228</v>
      </c>
      <c r="C164" s="68" t="s">
        <v>9</v>
      </c>
      <c r="D164" s="68" t="s">
        <v>234</v>
      </c>
      <c r="E164" s="69">
        <v>44013</v>
      </c>
      <c r="F164" s="68">
        <v>212695</v>
      </c>
      <c r="G164" s="68" t="s">
        <v>11</v>
      </c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>
        <f si="2" t="shared"/>
        <v>0</v>
      </c>
    </row>
    <row customFormat="1" customHeight="1" ht="28.5" r="165" s="58" spans="1:18">
      <c r="A165" s="51">
        <v>163</v>
      </c>
      <c r="B165" s="52" t="s">
        <v>228</v>
      </c>
      <c r="C165" s="68" t="s">
        <v>14</v>
      </c>
      <c r="D165" s="68" t="s">
        <v>235</v>
      </c>
      <c r="E165" s="69">
        <v>43739</v>
      </c>
      <c r="F165" s="68">
        <v>594055</v>
      </c>
      <c r="G165" s="68" t="s">
        <v>11</v>
      </c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>
        <f si="2" t="shared"/>
        <v>0</v>
      </c>
    </row>
    <row customFormat="1" customHeight="1" ht="28.5" r="166" s="58" spans="1:18">
      <c r="A166" s="51">
        <v>164</v>
      </c>
      <c r="B166" s="52" t="s">
        <v>236</v>
      </c>
      <c r="C166" s="68" t="s">
        <v>9</v>
      </c>
      <c r="D166" s="87" t="s">
        <v>237</v>
      </c>
      <c r="E166" s="69">
        <v>43983</v>
      </c>
      <c r="F166" s="68">
        <v>666073</v>
      </c>
      <c r="G166" s="68" t="s">
        <v>11</v>
      </c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>
        <f si="2" t="shared"/>
        <v>0</v>
      </c>
    </row>
    <row customFormat="1" customHeight="1" ht="28.5" r="167" s="58" spans="1:18">
      <c r="A167" s="51">
        <v>165</v>
      </c>
      <c r="B167" s="52" t="s">
        <v>236</v>
      </c>
      <c r="C167" s="68" t="s">
        <v>9</v>
      </c>
      <c r="D167" s="68" t="s">
        <v>238</v>
      </c>
      <c r="E167" s="69">
        <v>44013</v>
      </c>
      <c r="F167" s="68">
        <v>665774</v>
      </c>
      <c r="G167" s="66" t="s">
        <v>11</v>
      </c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>
        <f si="2" t="shared"/>
        <v>0</v>
      </c>
    </row>
    <row customFormat="1" customHeight="1" ht="28.5" r="168" s="58" spans="1:18">
      <c r="A168" s="51">
        <v>166</v>
      </c>
      <c r="B168" s="52" t="s">
        <v>236</v>
      </c>
      <c r="C168" s="68" t="s">
        <v>9</v>
      </c>
      <c r="D168" s="68" t="s">
        <v>239</v>
      </c>
      <c r="E168" s="69">
        <v>44013</v>
      </c>
      <c r="F168" s="68">
        <v>763242</v>
      </c>
      <c r="G168" s="66" t="s">
        <v>11</v>
      </c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>
        <f si="2" t="shared"/>
        <v>0</v>
      </c>
    </row>
    <row customFormat="1" customHeight="1" ht="28.5" r="169" s="58" spans="1:18">
      <c r="A169" s="51">
        <v>167</v>
      </c>
      <c r="B169" s="52" t="s">
        <v>236</v>
      </c>
      <c r="C169" s="68" t="s">
        <v>9</v>
      </c>
      <c r="D169" s="88" t="s">
        <v>240</v>
      </c>
      <c r="E169" s="69">
        <v>43983</v>
      </c>
      <c r="F169" s="88">
        <v>762461</v>
      </c>
      <c r="G169" s="66" t="s">
        <v>11</v>
      </c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>
        <f si="2" t="shared"/>
        <v>0</v>
      </c>
    </row>
    <row customFormat="1" customHeight="1" ht="28.5" r="170" s="58" spans="1:18">
      <c r="A170" s="51">
        <v>168</v>
      </c>
      <c r="B170" s="52" t="s">
        <v>236</v>
      </c>
      <c r="C170" s="68" t="s">
        <v>9</v>
      </c>
      <c r="D170" s="88" t="s">
        <v>241</v>
      </c>
      <c r="E170" s="69">
        <v>44013</v>
      </c>
      <c r="F170" s="88">
        <v>762834</v>
      </c>
      <c r="G170" s="66" t="s">
        <v>11</v>
      </c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>
        <f si="2" t="shared"/>
        <v>0</v>
      </c>
    </row>
    <row customFormat="1" customHeight="1" ht="28.5" r="171" s="58" spans="1:18">
      <c r="A171" s="51">
        <v>169</v>
      </c>
      <c r="B171" s="52" t="s">
        <v>236</v>
      </c>
      <c r="C171" s="68" t="s">
        <v>9</v>
      </c>
      <c r="D171" s="88" t="s">
        <v>242</v>
      </c>
      <c r="E171" s="69">
        <v>43983</v>
      </c>
      <c r="F171" s="88">
        <v>625365</v>
      </c>
      <c r="G171" s="66" t="s">
        <v>11</v>
      </c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>
        <f si="2" t="shared"/>
        <v>0</v>
      </c>
    </row>
    <row customFormat="1" customHeight="1" ht="28.5" r="172" s="58" spans="1:18">
      <c r="A172" s="51">
        <v>170</v>
      </c>
      <c r="B172" s="52" t="s">
        <v>243</v>
      </c>
      <c r="C172" s="68" t="s">
        <v>9</v>
      </c>
      <c r="D172" s="68" t="s">
        <v>244</v>
      </c>
      <c r="E172" s="76">
        <v>43979</v>
      </c>
      <c r="F172" s="68">
        <v>639195</v>
      </c>
      <c r="G172" s="68" t="s">
        <v>11</v>
      </c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>
        <f si="2" t="shared"/>
        <v>0</v>
      </c>
    </row>
    <row customFormat="1" customHeight="1" ht="28.5" r="173" s="58" spans="1:18">
      <c r="A173" s="51">
        <v>171</v>
      </c>
      <c r="B173" s="52" t="s">
        <v>243</v>
      </c>
      <c r="C173" s="68" t="s">
        <v>9</v>
      </c>
      <c r="D173" s="68" t="s">
        <v>245</v>
      </c>
      <c r="E173" s="76">
        <v>43951</v>
      </c>
      <c r="F173" s="68">
        <v>773960</v>
      </c>
      <c r="G173" s="68" t="s">
        <v>11</v>
      </c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>
        <f si="2" t="shared"/>
        <v>0</v>
      </c>
    </row>
    <row customFormat="1" customHeight="1" ht="28.5" r="174" s="58" spans="1:18">
      <c r="A174" s="51">
        <v>172</v>
      </c>
      <c r="B174" s="52" t="s">
        <v>243</v>
      </c>
      <c r="C174" s="68" t="s">
        <v>9</v>
      </c>
      <c r="D174" s="68" t="s">
        <v>246</v>
      </c>
      <c r="E174" s="76">
        <v>43941</v>
      </c>
      <c r="F174" s="68">
        <v>799766</v>
      </c>
      <c r="G174" s="68" t="s">
        <v>11</v>
      </c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>
        <f si="2" t="shared"/>
        <v>0</v>
      </c>
    </row>
    <row customFormat="1" customHeight="1" ht="28.5" r="175" s="58" spans="1:18">
      <c r="A175" s="51">
        <v>173</v>
      </c>
      <c r="B175" s="52" t="s">
        <v>243</v>
      </c>
      <c r="C175" s="68" t="s">
        <v>9</v>
      </c>
      <c r="D175" s="68" t="s">
        <v>247</v>
      </c>
      <c r="E175" s="76">
        <v>44000</v>
      </c>
      <c r="F175" s="68">
        <v>701316</v>
      </c>
      <c r="G175" s="68" t="s">
        <v>11</v>
      </c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>
        <f si="2" t="shared"/>
        <v>0</v>
      </c>
    </row>
    <row customFormat="1" customHeight="1" ht="28.5" r="176" s="58" spans="1:18">
      <c r="A176" s="51">
        <v>174</v>
      </c>
      <c r="B176" s="52" t="s">
        <v>243</v>
      </c>
      <c r="C176" s="68" t="s">
        <v>9</v>
      </c>
      <c r="D176" s="68" t="s">
        <v>248</v>
      </c>
      <c r="E176" s="76">
        <v>44006</v>
      </c>
      <c r="F176" s="68">
        <v>727450</v>
      </c>
      <c r="G176" s="68" t="s">
        <v>11</v>
      </c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>
        <f si="2" t="shared"/>
        <v>0</v>
      </c>
    </row>
    <row customFormat="1" customHeight="1" ht="28.5" r="177" s="58" spans="1:18">
      <c r="A177" s="51">
        <v>175</v>
      </c>
      <c r="B177" s="52" t="s">
        <v>243</v>
      </c>
      <c r="C177" s="68" t="s">
        <v>9</v>
      </c>
      <c r="D177" s="68" t="s">
        <v>249</v>
      </c>
      <c r="E177" s="76">
        <v>43999</v>
      </c>
      <c r="F177" s="68">
        <v>825224</v>
      </c>
      <c r="G177" s="68" t="s">
        <v>11</v>
      </c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>
        <f si="2" t="shared"/>
        <v>0</v>
      </c>
    </row>
    <row customFormat="1" customHeight="1" ht="28.5" r="178" s="58" spans="1:18">
      <c r="A178" s="51">
        <v>176</v>
      </c>
      <c r="B178" s="52" t="s">
        <v>250</v>
      </c>
      <c r="C178" s="51" t="s">
        <v>9</v>
      </c>
      <c r="D178" s="51" t="s">
        <v>251</v>
      </c>
      <c r="E178" s="84">
        <v>44013</v>
      </c>
      <c r="F178" s="51" t="s">
        <v>252</v>
      </c>
      <c r="G178" s="73" t="s">
        <v>253</v>
      </c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>
        <f si="2" t="shared"/>
        <v>0</v>
      </c>
    </row>
    <row customFormat="1" customHeight="1" ht="28.5" r="179" s="58" spans="1:18">
      <c r="A179" s="51">
        <v>177</v>
      </c>
      <c r="B179" s="52" t="s">
        <v>250</v>
      </c>
      <c r="C179" s="51" t="s">
        <v>9</v>
      </c>
      <c r="D179" s="51" t="s">
        <v>254</v>
      </c>
      <c r="E179" s="84">
        <v>44014</v>
      </c>
      <c r="F179" s="51" t="s">
        <v>255</v>
      </c>
      <c r="G179" s="73" t="s">
        <v>253</v>
      </c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>
        <f si="2" t="shared"/>
        <v>0</v>
      </c>
    </row>
    <row customFormat="1" customHeight="1" ht="28.5" r="180" s="58" spans="1:18">
      <c r="A180" s="51">
        <v>178</v>
      </c>
      <c r="B180" s="52" t="s">
        <v>250</v>
      </c>
      <c r="C180" s="51" t="s">
        <v>9</v>
      </c>
      <c r="D180" s="51" t="s">
        <v>256</v>
      </c>
      <c r="E180" s="84">
        <v>44015</v>
      </c>
      <c r="F180" s="51" t="s">
        <v>257</v>
      </c>
      <c r="G180" s="73" t="s">
        <v>253</v>
      </c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>
        <f si="2" t="shared"/>
        <v>0</v>
      </c>
    </row>
    <row customFormat="1" customHeight="1" ht="28.5" r="181" s="58" spans="1:18">
      <c r="A181" s="51">
        <v>179</v>
      </c>
      <c r="B181" s="52" t="s">
        <v>250</v>
      </c>
      <c r="C181" s="51" t="s">
        <v>9</v>
      </c>
      <c r="D181" s="51" t="s">
        <v>258</v>
      </c>
      <c r="E181" s="84">
        <v>44016</v>
      </c>
      <c r="F181" s="51" t="s">
        <v>259</v>
      </c>
      <c r="G181" s="73" t="s">
        <v>253</v>
      </c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>
        <f si="2" t="shared"/>
        <v>0</v>
      </c>
    </row>
    <row customFormat="1" customHeight="1" ht="28.5" r="182" s="58" spans="1:18">
      <c r="A182" s="51">
        <v>180</v>
      </c>
      <c r="B182" s="52" t="s">
        <v>250</v>
      </c>
      <c r="C182" s="51" t="s">
        <v>9</v>
      </c>
      <c r="D182" s="51" t="s">
        <v>260</v>
      </c>
      <c r="E182" s="84">
        <v>44017</v>
      </c>
      <c r="F182" s="51" t="s">
        <v>261</v>
      </c>
      <c r="G182" s="73" t="s">
        <v>253</v>
      </c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>
        <f si="2" t="shared"/>
        <v>0</v>
      </c>
    </row>
    <row customFormat="1" customHeight="1" ht="28.5" r="183" s="58" spans="1:18">
      <c r="A183" s="51">
        <v>181</v>
      </c>
      <c r="B183" s="52" t="s">
        <v>250</v>
      </c>
      <c r="C183" s="51" t="s">
        <v>9</v>
      </c>
      <c r="D183" s="51" t="s">
        <v>262</v>
      </c>
      <c r="E183" s="84">
        <v>44018</v>
      </c>
      <c r="F183" s="51" t="s">
        <v>263</v>
      </c>
      <c r="G183" s="73" t="s">
        <v>253</v>
      </c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>
        <f si="2" t="shared"/>
        <v>0</v>
      </c>
    </row>
    <row customFormat="1" customHeight="1" ht="28.5" r="184" s="58" spans="1:18">
      <c r="A184" s="51">
        <v>182</v>
      </c>
      <c r="B184" s="52" t="s">
        <v>264</v>
      </c>
      <c r="C184" s="68" t="s">
        <v>9</v>
      </c>
      <c r="D184" s="68" t="s">
        <v>265</v>
      </c>
      <c r="E184" s="69">
        <v>44013</v>
      </c>
      <c r="F184" s="68">
        <v>1002773</v>
      </c>
      <c r="G184" s="68" t="s">
        <v>11</v>
      </c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>
        <f si="2" t="shared"/>
        <v>0</v>
      </c>
    </row>
    <row customFormat="1" customHeight="1" ht="28.5" r="185" s="58" spans="1:18">
      <c r="A185" s="51">
        <v>183</v>
      </c>
      <c r="B185" s="52" t="s">
        <v>264</v>
      </c>
      <c r="C185" s="78" t="s">
        <v>9</v>
      </c>
      <c r="D185" s="78" t="s">
        <v>266</v>
      </c>
      <c r="E185" s="89">
        <v>44013</v>
      </c>
      <c r="F185" s="78">
        <v>1001603</v>
      </c>
      <c r="G185" s="78" t="s">
        <v>11</v>
      </c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>
        <f si="2" t="shared"/>
        <v>0</v>
      </c>
    </row>
    <row customFormat="1" customHeight="1" ht="28.5" r="186" s="58" spans="1:18">
      <c r="A186" s="51">
        <v>184</v>
      </c>
      <c r="B186" s="52" t="s">
        <v>264</v>
      </c>
      <c r="C186" s="78" t="s">
        <v>9</v>
      </c>
      <c r="D186" s="78" t="s">
        <v>267</v>
      </c>
      <c r="E186" s="89">
        <v>44013</v>
      </c>
      <c r="F186" s="78">
        <v>1003059</v>
      </c>
      <c r="G186" s="78" t="s">
        <v>11</v>
      </c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>
        <f si="2" t="shared"/>
        <v>0</v>
      </c>
    </row>
    <row customFormat="1" customHeight="1" ht="28.5" r="187" s="58" spans="1:18">
      <c r="A187" s="51">
        <v>185</v>
      </c>
      <c r="B187" s="52" t="s">
        <v>264</v>
      </c>
      <c r="C187" s="78" t="s">
        <v>9</v>
      </c>
      <c r="D187" s="78" t="s">
        <v>268</v>
      </c>
      <c r="E187" s="89">
        <v>43983</v>
      </c>
      <c r="F187" s="78">
        <v>952060</v>
      </c>
      <c r="G187" s="78" t="s">
        <v>11</v>
      </c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>
        <f si="2" t="shared"/>
        <v>0</v>
      </c>
    </row>
    <row customFormat="1" customHeight="1" ht="28.5" r="188" s="58" spans="1:18">
      <c r="A188" s="51">
        <v>186</v>
      </c>
      <c r="B188" s="52" t="s">
        <v>264</v>
      </c>
      <c r="C188" s="78" t="s">
        <v>9</v>
      </c>
      <c r="D188" s="78" t="s">
        <v>269</v>
      </c>
      <c r="E188" s="89">
        <v>44013</v>
      </c>
      <c r="F188" s="78">
        <v>1001045</v>
      </c>
      <c r="G188" s="78" t="s">
        <v>11</v>
      </c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>
        <f si="2" t="shared"/>
        <v>0</v>
      </c>
    </row>
    <row customFormat="1" customHeight="1" ht="28.5" r="189" s="58" spans="1:18">
      <c r="A189" s="51">
        <v>187</v>
      </c>
      <c r="B189" s="52" t="s">
        <v>264</v>
      </c>
      <c r="C189" s="78" t="s">
        <v>9</v>
      </c>
      <c r="D189" s="78" t="s">
        <v>269</v>
      </c>
      <c r="E189" s="89">
        <v>44013</v>
      </c>
      <c r="F189" s="78">
        <v>1001257</v>
      </c>
      <c r="G189" s="78" t="s">
        <v>11</v>
      </c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>
        <f si="2" t="shared"/>
        <v>0</v>
      </c>
    </row>
    <row customFormat="1" customHeight="1" ht="28.5" r="190" s="58" spans="1:18">
      <c r="A190" s="51">
        <v>188</v>
      </c>
      <c r="B190" s="52" t="s">
        <v>270</v>
      </c>
      <c r="C190" s="68" t="s">
        <v>9</v>
      </c>
      <c r="D190" s="68" t="s">
        <v>759</v>
      </c>
      <c r="E190" s="69">
        <v>44013</v>
      </c>
      <c r="F190" s="68">
        <v>616080</v>
      </c>
      <c r="G190" s="66" t="s">
        <v>11</v>
      </c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>
        <f si="2" t="shared"/>
        <v>0</v>
      </c>
    </row>
    <row customFormat="1" customHeight="1" ht="28.5" r="191" s="58" spans="1:18">
      <c r="A191" s="51">
        <v>189</v>
      </c>
      <c r="B191" s="52" t="s">
        <v>270</v>
      </c>
      <c r="C191" s="66" t="s">
        <v>9</v>
      </c>
      <c r="D191" s="68" t="s">
        <v>760</v>
      </c>
      <c r="E191" s="69">
        <v>44013</v>
      </c>
      <c r="F191" s="68">
        <v>934553</v>
      </c>
      <c r="G191" s="66" t="s">
        <v>11</v>
      </c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>
        <f si="2" t="shared"/>
        <v>0</v>
      </c>
    </row>
    <row customFormat="1" customHeight="1" ht="28.5" r="192" s="58" spans="1:18">
      <c r="A192" s="51">
        <v>190</v>
      </c>
      <c r="B192" s="52" t="s">
        <v>270</v>
      </c>
      <c r="C192" s="66" t="s">
        <v>9</v>
      </c>
      <c r="D192" s="68" t="s">
        <v>761</v>
      </c>
      <c r="E192" s="69">
        <v>44013</v>
      </c>
      <c r="F192" s="68">
        <v>269398</v>
      </c>
      <c r="G192" s="66" t="s">
        <v>11</v>
      </c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>
        <f si="2" t="shared"/>
        <v>0</v>
      </c>
    </row>
    <row customFormat="1" customHeight="1" ht="28.5" r="193" s="58" spans="1:18">
      <c r="A193" s="51">
        <v>191</v>
      </c>
      <c r="B193" s="52" t="s">
        <v>270</v>
      </c>
      <c r="C193" s="66" t="s">
        <v>9</v>
      </c>
      <c r="D193" s="68" t="s">
        <v>271</v>
      </c>
      <c r="E193" s="69">
        <v>43983</v>
      </c>
      <c r="F193" s="68">
        <v>877195</v>
      </c>
      <c r="G193" s="66" t="s">
        <v>11</v>
      </c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>
        <f si="2" t="shared"/>
        <v>0</v>
      </c>
    </row>
    <row customFormat="1" customHeight="1" ht="28.5" r="194" s="58" spans="1:18">
      <c r="A194" s="51">
        <v>192</v>
      </c>
      <c r="B194" s="52" t="s">
        <v>270</v>
      </c>
      <c r="C194" s="66" t="s">
        <v>9</v>
      </c>
      <c r="D194" s="68" t="s">
        <v>762</v>
      </c>
      <c r="E194" s="69">
        <v>44013</v>
      </c>
      <c r="F194" s="68">
        <v>590167</v>
      </c>
      <c r="G194" s="66" t="s">
        <v>11</v>
      </c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>
        <f si="2" t="shared"/>
        <v>0</v>
      </c>
    </row>
    <row customFormat="1" customHeight="1" ht="28.5" r="195" s="58" spans="1:18">
      <c r="A195" s="51">
        <v>193</v>
      </c>
      <c r="B195" s="52" t="s">
        <v>270</v>
      </c>
      <c r="C195" s="66" t="s">
        <v>9</v>
      </c>
      <c r="D195" s="68" t="s">
        <v>761</v>
      </c>
      <c r="E195" s="69">
        <v>44013</v>
      </c>
      <c r="F195" s="68">
        <v>926909</v>
      </c>
      <c r="G195" s="66" t="s">
        <v>11</v>
      </c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>
        <f si="2" t="shared"/>
        <v>0</v>
      </c>
    </row>
    <row customFormat="1" customHeight="1" ht="28.5" r="196" s="58" spans="1:18">
      <c r="A196" s="51">
        <v>194</v>
      </c>
      <c r="B196" s="52" t="s">
        <v>272</v>
      </c>
      <c r="C196" s="64" t="s">
        <v>9</v>
      </c>
      <c r="D196" s="90" t="s">
        <v>273</v>
      </c>
      <c r="E196" s="91">
        <v>44022</v>
      </c>
      <c r="F196" s="90">
        <v>11257591</v>
      </c>
      <c r="G196" s="68" t="s">
        <v>11</v>
      </c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>
        <f ref="R196:R231" si="4" t="shared">(L196+Q196)/2</f>
        <v>0</v>
      </c>
    </row>
    <row customFormat="1" customHeight="1" ht="28.5" r="197" s="58" spans="1:18">
      <c r="A197" s="51">
        <v>195</v>
      </c>
      <c r="B197" s="52" t="s">
        <v>272</v>
      </c>
      <c r="C197" s="64" t="s">
        <v>9</v>
      </c>
      <c r="D197" s="90" t="s">
        <v>274</v>
      </c>
      <c r="E197" s="91">
        <v>44007</v>
      </c>
      <c r="F197" s="90">
        <v>286659</v>
      </c>
      <c r="G197" s="68" t="s">
        <v>11</v>
      </c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>
        <f si="4" t="shared"/>
        <v>0</v>
      </c>
    </row>
    <row customFormat="1" customHeight="1" ht="28.5" r="198" s="58" spans="1:18">
      <c r="A198" s="51">
        <v>196</v>
      </c>
      <c r="B198" s="52" t="s">
        <v>272</v>
      </c>
      <c r="C198" s="64" t="s">
        <v>9</v>
      </c>
      <c r="D198" s="90" t="s">
        <v>275</v>
      </c>
      <c r="E198" s="91">
        <v>44010</v>
      </c>
      <c r="F198" s="92">
        <v>1159594</v>
      </c>
      <c r="G198" s="68" t="s">
        <v>11</v>
      </c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>
        <f si="4" t="shared"/>
        <v>0</v>
      </c>
    </row>
    <row customFormat="1" customHeight="1" ht="28.5" r="199" s="58" spans="1:18">
      <c r="A199" s="51">
        <v>197</v>
      </c>
      <c r="B199" s="52" t="s">
        <v>272</v>
      </c>
      <c r="C199" s="64" t="s">
        <v>9</v>
      </c>
      <c r="D199" s="90" t="s">
        <v>276</v>
      </c>
      <c r="E199" s="91">
        <v>44014</v>
      </c>
      <c r="F199" s="92">
        <v>10219481</v>
      </c>
      <c r="G199" s="68" t="s">
        <v>11</v>
      </c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>
        <f si="4" t="shared"/>
        <v>0</v>
      </c>
    </row>
    <row customFormat="1" customHeight="1" ht="28.5" r="200" s="58" spans="1:18">
      <c r="A200" s="51">
        <v>198</v>
      </c>
      <c r="B200" s="52" t="s">
        <v>272</v>
      </c>
      <c r="C200" s="64" t="s">
        <v>9</v>
      </c>
      <c r="D200" s="90" t="s">
        <v>277</v>
      </c>
      <c r="E200" s="91">
        <v>43996</v>
      </c>
      <c r="F200" s="90">
        <v>9353375</v>
      </c>
      <c r="G200" s="68" t="s">
        <v>11</v>
      </c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>
        <f si="4" t="shared"/>
        <v>0</v>
      </c>
    </row>
    <row customFormat="1" customHeight="1" ht="28.5" r="201" s="58" spans="1:18">
      <c r="A201" s="51">
        <v>199</v>
      </c>
      <c r="B201" s="52" t="s">
        <v>272</v>
      </c>
      <c r="C201" s="64" t="s">
        <v>9</v>
      </c>
      <c r="D201" s="90" t="s">
        <v>278</v>
      </c>
      <c r="E201" s="91">
        <v>44019</v>
      </c>
      <c r="F201" s="92">
        <v>2496463</v>
      </c>
      <c r="G201" s="68" t="s">
        <v>11</v>
      </c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>
        <f si="4" t="shared"/>
        <v>0</v>
      </c>
    </row>
    <row customFormat="1" customHeight="1" ht="28.5" r="202" s="58" spans="1:18">
      <c r="A202" s="51">
        <v>200</v>
      </c>
      <c r="B202" s="52" t="s">
        <v>279</v>
      </c>
      <c r="C202" s="64" t="s">
        <v>9</v>
      </c>
      <c r="D202" s="90" t="s">
        <v>280</v>
      </c>
      <c r="E202" s="91">
        <v>43983</v>
      </c>
      <c r="F202" s="92">
        <v>457576</v>
      </c>
      <c r="G202" s="64" t="s">
        <v>11</v>
      </c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>
        <f si="4" t="shared"/>
        <v>0</v>
      </c>
    </row>
    <row customFormat="1" customHeight="1" ht="28.5" r="203" s="58" spans="1:18">
      <c r="A203" s="51">
        <v>201</v>
      </c>
      <c r="B203" s="52" t="s">
        <v>279</v>
      </c>
      <c r="C203" s="64" t="s">
        <v>9</v>
      </c>
      <c r="D203" s="90" t="s">
        <v>281</v>
      </c>
      <c r="E203" s="91">
        <v>44013</v>
      </c>
      <c r="F203" s="92">
        <v>574140</v>
      </c>
      <c r="G203" s="64" t="s">
        <v>11</v>
      </c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>
        <f si="4" t="shared"/>
        <v>0</v>
      </c>
    </row>
    <row customFormat="1" customHeight="1" ht="28.5" r="204" s="58" spans="1:18">
      <c r="A204" s="51">
        <v>202</v>
      </c>
      <c r="B204" s="52" t="s">
        <v>279</v>
      </c>
      <c r="C204" s="64" t="s">
        <v>9</v>
      </c>
      <c r="D204" s="90" t="s">
        <v>282</v>
      </c>
      <c r="E204" s="91">
        <v>44013</v>
      </c>
      <c r="F204" s="93">
        <v>350241</v>
      </c>
      <c r="G204" s="64" t="s">
        <v>11</v>
      </c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>
        <f si="4" t="shared"/>
        <v>0</v>
      </c>
    </row>
    <row customFormat="1" customHeight="1" ht="28.5" r="205" s="58" spans="1:18">
      <c r="A205" s="51">
        <v>203</v>
      </c>
      <c r="B205" s="52" t="s">
        <v>279</v>
      </c>
      <c r="C205" s="59" t="s">
        <v>14</v>
      </c>
      <c r="D205" s="59" t="s">
        <v>283</v>
      </c>
      <c r="E205" s="91">
        <v>43983</v>
      </c>
      <c r="F205" s="64">
        <v>571048</v>
      </c>
      <c r="G205" s="64" t="s">
        <v>11</v>
      </c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>
        <f si="4" t="shared"/>
        <v>0</v>
      </c>
    </row>
    <row customFormat="1" customHeight="1" ht="28.5" r="206" s="58" spans="1:18">
      <c r="A206" s="51">
        <v>204</v>
      </c>
      <c r="B206" s="52" t="s">
        <v>279</v>
      </c>
      <c r="C206" s="64" t="s">
        <v>9</v>
      </c>
      <c r="D206" s="90" t="s">
        <v>284</v>
      </c>
      <c r="E206" s="91">
        <v>43996</v>
      </c>
      <c r="F206" s="59">
        <v>572063</v>
      </c>
      <c r="G206" s="64" t="s">
        <v>11</v>
      </c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>
        <f si="4" t="shared"/>
        <v>0</v>
      </c>
    </row>
    <row customFormat="1" customHeight="1" ht="28.5" r="207" s="58" spans="1:18">
      <c r="A207" s="51">
        <v>205</v>
      </c>
      <c r="B207" s="52" t="s">
        <v>279</v>
      </c>
      <c r="C207" s="64" t="s">
        <v>9</v>
      </c>
      <c r="D207" s="90" t="s">
        <v>285</v>
      </c>
      <c r="E207" s="91">
        <v>43983</v>
      </c>
      <c r="F207" s="92">
        <v>334581</v>
      </c>
      <c r="G207" s="64" t="s">
        <v>11</v>
      </c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>
        <f si="4" t="shared"/>
        <v>0</v>
      </c>
    </row>
    <row customFormat="1" customHeight="1" ht="28.5" r="208" s="58" spans="1:18">
      <c r="A208" s="51">
        <v>206</v>
      </c>
      <c r="B208" s="52" t="s">
        <v>286</v>
      </c>
      <c r="C208" s="92" t="s">
        <v>9</v>
      </c>
      <c r="D208" s="59" t="s">
        <v>287</v>
      </c>
      <c r="E208" s="63">
        <v>44013</v>
      </c>
      <c r="F208" s="64" t="s">
        <v>288</v>
      </c>
      <c r="G208" s="91" t="s">
        <v>11</v>
      </c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>
        <f si="4" t="shared"/>
        <v>0</v>
      </c>
    </row>
    <row customFormat="1" customHeight="1" ht="28.5" r="209" s="58" spans="1:18">
      <c r="A209" s="51">
        <v>207</v>
      </c>
      <c r="B209" s="52" t="s">
        <v>286</v>
      </c>
      <c r="C209" s="92" t="s">
        <v>9</v>
      </c>
      <c r="D209" s="90" t="s">
        <v>289</v>
      </c>
      <c r="E209" s="91">
        <v>43983</v>
      </c>
      <c r="F209" s="91" t="s">
        <v>290</v>
      </c>
      <c r="G209" s="91" t="s">
        <v>11</v>
      </c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>
        <f si="4" t="shared"/>
        <v>0</v>
      </c>
    </row>
    <row customFormat="1" customHeight="1" ht="28.5" r="210" s="58" spans="1:18">
      <c r="A210" s="51">
        <v>208</v>
      </c>
      <c r="B210" s="52" t="s">
        <v>286</v>
      </c>
      <c r="C210" s="92" t="s">
        <v>14</v>
      </c>
      <c r="D210" s="59" t="s">
        <v>291</v>
      </c>
      <c r="E210" s="63">
        <v>44032</v>
      </c>
      <c r="F210" s="64" t="s">
        <v>292</v>
      </c>
      <c r="G210" s="91" t="s">
        <v>11</v>
      </c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>
        <f si="4" t="shared"/>
        <v>0</v>
      </c>
    </row>
    <row customFormat="1" customHeight="1" ht="28.5" r="211" s="58" spans="1:18">
      <c r="A211" s="51">
        <v>209</v>
      </c>
      <c r="B211" s="52" t="s">
        <v>286</v>
      </c>
      <c r="C211" s="92" t="s">
        <v>9</v>
      </c>
      <c r="D211" s="93" t="s">
        <v>293</v>
      </c>
      <c r="E211" s="94">
        <v>44021</v>
      </c>
      <c r="F211" s="95" t="s">
        <v>294</v>
      </c>
      <c r="G211" s="91" t="s">
        <v>11</v>
      </c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>
        <f si="4" t="shared"/>
        <v>0</v>
      </c>
    </row>
    <row customFormat="1" customHeight="1" ht="28.5" r="212" s="58" spans="1:18">
      <c r="A212" s="51">
        <v>210</v>
      </c>
      <c r="B212" s="52" t="s">
        <v>286</v>
      </c>
      <c r="C212" s="92" t="s">
        <v>14</v>
      </c>
      <c r="D212" s="93" t="s">
        <v>295</v>
      </c>
      <c r="E212" s="96">
        <v>44010</v>
      </c>
      <c r="F212" s="56" t="s">
        <v>296</v>
      </c>
      <c r="G212" s="91" t="s">
        <v>11</v>
      </c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>
        <f si="4" t="shared"/>
        <v>0</v>
      </c>
    </row>
    <row customFormat="1" customHeight="1" ht="28.5" r="213" s="58" spans="1:18">
      <c r="A213" s="51">
        <v>211</v>
      </c>
      <c r="B213" s="52" t="s">
        <v>286</v>
      </c>
      <c r="C213" s="92" t="s">
        <v>9</v>
      </c>
      <c r="D213" s="90" t="s">
        <v>297</v>
      </c>
      <c r="E213" s="91">
        <v>44003</v>
      </c>
      <c r="F213" s="92" t="s">
        <v>298</v>
      </c>
      <c r="G213" s="91" t="s">
        <v>11</v>
      </c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>
        <f si="4" t="shared"/>
        <v>0</v>
      </c>
    </row>
    <row customFormat="1" customHeight="1" ht="28.5" r="214" s="58" spans="1:18">
      <c r="A214" s="51">
        <v>212</v>
      </c>
      <c r="B214" s="52" t="s">
        <v>299</v>
      </c>
      <c r="C214" s="92" t="s">
        <v>9</v>
      </c>
      <c r="D214" s="90" t="s">
        <v>300</v>
      </c>
      <c r="E214" s="91">
        <v>44028</v>
      </c>
      <c r="F214" s="90" t="s">
        <v>301</v>
      </c>
      <c r="G214" s="90" t="s">
        <v>11</v>
      </c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>
        <f si="4" t="shared"/>
        <v>0</v>
      </c>
    </row>
    <row customFormat="1" customHeight="1" ht="28.5" r="215" s="58" spans="1:18">
      <c r="A215" s="51">
        <v>213</v>
      </c>
      <c r="B215" s="52" t="s">
        <v>299</v>
      </c>
      <c r="C215" s="92" t="s">
        <v>9</v>
      </c>
      <c r="D215" s="90" t="s">
        <v>302</v>
      </c>
      <c r="E215" s="91">
        <v>44026</v>
      </c>
      <c r="F215" s="90" t="s">
        <v>303</v>
      </c>
      <c r="G215" s="90" t="s">
        <v>11</v>
      </c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>
        <f si="4" t="shared"/>
        <v>0</v>
      </c>
    </row>
    <row customFormat="1" customHeight="1" ht="28.5" r="216" s="58" spans="1:18">
      <c r="A216" s="51">
        <v>214</v>
      </c>
      <c r="B216" s="52" t="s">
        <v>299</v>
      </c>
      <c r="C216" s="92" t="s">
        <v>9</v>
      </c>
      <c r="D216" s="90" t="s">
        <v>304</v>
      </c>
      <c r="E216" s="91">
        <v>44008</v>
      </c>
      <c r="F216" s="90" t="s">
        <v>305</v>
      </c>
      <c r="G216" s="90" t="s">
        <v>11</v>
      </c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>
        <f si="4" t="shared"/>
        <v>0</v>
      </c>
    </row>
    <row customFormat="1" customHeight="1" ht="28.5" r="217" s="58" spans="1:18">
      <c r="A217" s="51">
        <v>215</v>
      </c>
      <c r="B217" s="52" t="s">
        <v>299</v>
      </c>
      <c r="C217" s="92" t="s">
        <v>9</v>
      </c>
      <c r="D217" s="90" t="s">
        <v>306</v>
      </c>
      <c r="E217" s="91">
        <v>44019</v>
      </c>
      <c r="F217" s="90" t="s">
        <v>307</v>
      </c>
      <c r="G217" s="90" t="s">
        <v>11</v>
      </c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>
        <f si="4" t="shared"/>
        <v>0</v>
      </c>
    </row>
    <row customFormat="1" customHeight="1" ht="28.5" r="218" s="58" spans="1:18">
      <c r="A218" s="51">
        <v>216</v>
      </c>
      <c r="B218" s="52" t="s">
        <v>299</v>
      </c>
      <c r="C218" s="92" t="s">
        <v>9</v>
      </c>
      <c r="D218" s="90" t="s">
        <v>308</v>
      </c>
      <c r="E218" s="91">
        <v>43999</v>
      </c>
      <c r="F218" s="90" t="s">
        <v>309</v>
      </c>
      <c r="G218" s="90" t="s">
        <v>11</v>
      </c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>
        <f si="4" t="shared"/>
        <v>0</v>
      </c>
    </row>
    <row customFormat="1" customHeight="1" ht="28.5" r="219" s="58" spans="1:18">
      <c r="A219" s="51">
        <v>217</v>
      </c>
      <c r="B219" s="52" t="s">
        <v>299</v>
      </c>
      <c r="C219" s="92" t="s">
        <v>9</v>
      </c>
      <c r="D219" s="90" t="s">
        <v>310</v>
      </c>
      <c r="E219" s="91">
        <v>44022</v>
      </c>
      <c r="F219" s="90" t="s">
        <v>311</v>
      </c>
      <c r="G219" s="90" t="s">
        <v>11</v>
      </c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>
        <f si="4" t="shared"/>
        <v>0</v>
      </c>
    </row>
    <row customFormat="1" customHeight="1" ht="28.5" r="220" s="58" spans="1:18">
      <c r="A220" s="51">
        <v>218</v>
      </c>
      <c r="B220" s="52" t="s">
        <v>68</v>
      </c>
      <c r="C220" s="90" t="s">
        <v>9</v>
      </c>
      <c r="D220" s="90" t="s">
        <v>312</v>
      </c>
      <c r="E220" s="97">
        <v>44000</v>
      </c>
      <c r="F220" s="90" t="s">
        <v>313</v>
      </c>
      <c r="G220" s="90" t="s">
        <v>11</v>
      </c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>
        <f si="4" t="shared"/>
        <v>0</v>
      </c>
    </row>
    <row customFormat="1" customHeight="1" ht="28.5" r="221" s="58" spans="1:18">
      <c r="A221" s="51">
        <v>219</v>
      </c>
      <c r="B221" s="52" t="s">
        <v>68</v>
      </c>
      <c r="C221" s="92" t="s">
        <v>9</v>
      </c>
      <c r="D221" s="90" t="s">
        <v>314</v>
      </c>
      <c r="E221" s="97">
        <v>44001</v>
      </c>
      <c r="F221" s="90" t="s">
        <v>315</v>
      </c>
      <c r="G221" s="90" t="s">
        <v>11</v>
      </c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>
        <f si="4" t="shared"/>
        <v>0</v>
      </c>
    </row>
    <row customFormat="1" customHeight="1" ht="28.5" r="222" s="58" spans="1:18">
      <c r="A222" s="51">
        <v>220</v>
      </c>
      <c r="B222" s="52" t="s">
        <v>68</v>
      </c>
      <c r="C222" s="90" t="s">
        <v>9</v>
      </c>
      <c r="D222" s="97" t="s">
        <v>316</v>
      </c>
      <c r="E222" s="98">
        <v>44013</v>
      </c>
      <c r="F222" s="90" t="s">
        <v>317</v>
      </c>
      <c r="G222" s="90" t="s">
        <v>11</v>
      </c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>
        <f si="4" t="shared"/>
        <v>0</v>
      </c>
    </row>
    <row customFormat="1" customHeight="1" ht="28.5" r="223" s="58" spans="1:18">
      <c r="A223" s="51">
        <v>221</v>
      </c>
      <c r="B223" s="52" t="s">
        <v>68</v>
      </c>
      <c r="C223" s="90" t="s">
        <v>9</v>
      </c>
      <c r="D223" s="90" t="s">
        <v>318</v>
      </c>
      <c r="E223" s="97">
        <v>43999</v>
      </c>
      <c r="F223" s="92" t="s">
        <v>319</v>
      </c>
      <c r="G223" s="90" t="s">
        <v>11</v>
      </c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>
        <f si="4" t="shared"/>
        <v>0</v>
      </c>
    </row>
    <row customFormat="1" customHeight="1" ht="28.5" r="224" s="58" spans="1:18">
      <c r="A224" s="51">
        <v>222</v>
      </c>
      <c r="B224" s="52" t="s">
        <v>68</v>
      </c>
      <c r="C224" s="90" t="s">
        <v>9</v>
      </c>
      <c r="D224" s="90" t="s">
        <v>320</v>
      </c>
      <c r="E224" s="97">
        <v>44027</v>
      </c>
      <c r="F224" s="92" t="s">
        <v>321</v>
      </c>
      <c r="G224" s="90" t="s">
        <v>11</v>
      </c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>
        <f si="4" t="shared"/>
        <v>0</v>
      </c>
    </row>
    <row customFormat="1" customHeight="1" ht="28.5" r="225" s="58" spans="1:18">
      <c r="A225" s="51">
        <v>223</v>
      </c>
      <c r="B225" s="52" t="s">
        <v>68</v>
      </c>
      <c r="C225" s="90" t="s">
        <v>9</v>
      </c>
      <c r="D225" s="90" t="s">
        <v>322</v>
      </c>
      <c r="E225" s="98">
        <v>44000</v>
      </c>
      <c r="F225" s="90" t="s">
        <v>323</v>
      </c>
      <c r="G225" s="90" t="s">
        <v>11</v>
      </c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>
        <f si="4" t="shared"/>
        <v>0</v>
      </c>
    </row>
    <row customFormat="1" customHeight="1" ht="28.5" r="226" s="58" spans="1:18">
      <c r="A226" s="51">
        <v>224</v>
      </c>
      <c r="B226" s="52" t="s">
        <v>324</v>
      </c>
      <c r="C226" s="68" t="s">
        <v>9</v>
      </c>
      <c r="D226" s="68" t="s">
        <v>763</v>
      </c>
      <c r="E226" s="69">
        <v>44013</v>
      </c>
      <c r="F226" s="68">
        <v>918731</v>
      </c>
      <c r="G226" s="68" t="s">
        <v>11</v>
      </c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>
        <f si="4" t="shared"/>
        <v>0</v>
      </c>
    </row>
    <row customFormat="1" customHeight="1" ht="28.5" r="227" s="58" spans="1:18">
      <c r="A227" s="51">
        <v>225</v>
      </c>
      <c r="B227" s="52" t="s">
        <v>324</v>
      </c>
      <c r="C227" s="68" t="s">
        <v>9</v>
      </c>
      <c r="D227" s="68" t="s">
        <v>764</v>
      </c>
      <c r="E227" s="69">
        <v>43983</v>
      </c>
      <c r="F227" s="68">
        <v>666918</v>
      </c>
      <c r="G227" s="68" t="s">
        <v>11</v>
      </c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>
        <f si="4" t="shared"/>
        <v>0</v>
      </c>
    </row>
    <row customFormat="1" customHeight="1" ht="28.5" r="228" s="58" spans="1:18">
      <c r="A228" s="51">
        <v>226</v>
      </c>
      <c r="B228" s="52" t="s">
        <v>324</v>
      </c>
      <c r="C228" s="68" t="s">
        <v>9</v>
      </c>
      <c r="D228" s="68" t="s">
        <v>325</v>
      </c>
      <c r="E228" s="69">
        <v>44013</v>
      </c>
      <c r="F228" s="68">
        <v>628323</v>
      </c>
      <c r="G228" s="68" t="s">
        <v>11</v>
      </c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>
        <f si="4" t="shared"/>
        <v>0</v>
      </c>
    </row>
    <row customFormat="1" customHeight="1" ht="28.5" r="229" s="58" spans="1:18">
      <c r="A229" s="51">
        <v>227</v>
      </c>
      <c r="B229" s="52" t="s">
        <v>324</v>
      </c>
      <c r="C229" s="68" t="s">
        <v>9</v>
      </c>
      <c r="D229" s="68" t="s">
        <v>765</v>
      </c>
      <c r="E229" s="69">
        <v>43983</v>
      </c>
      <c r="F229" s="68">
        <v>268613</v>
      </c>
      <c r="G229" s="68" t="s">
        <v>11</v>
      </c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>
        <f si="4" t="shared"/>
        <v>0</v>
      </c>
    </row>
    <row customFormat="1" customHeight="1" ht="28.5" r="230" s="58" spans="1:18">
      <c r="A230" s="51">
        <v>228</v>
      </c>
      <c r="B230" s="52" t="s">
        <v>324</v>
      </c>
      <c r="C230" s="68" t="s">
        <v>9</v>
      </c>
      <c r="D230" s="68" t="s">
        <v>766</v>
      </c>
      <c r="E230" s="69">
        <v>43983</v>
      </c>
      <c r="F230" s="68">
        <v>962857</v>
      </c>
      <c r="G230" s="68" t="s">
        <v>11</v>
      </c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>
        <f si="4" t="shared"/>
        <v>0</v>
      </c>
    </row>
    <row customFormat="1" customHeight="1" ht="28.5" r="231" s="58" spans="1:18">
      <c r="A231" s="51">
        <v>229</v>
      </c>
      <c r="B231" s="52" t="s">
        <v>324</v>
      </c>
      <c r="C231" s="68" t="s">
        <v>9</v>
      </c>
      <c r="D231" s="68" t="s">
        <v>326</v>
      </c>
      <c r="E231" s="69">
        <v>43983</v>
      </c>
      <c r="F231" s="68">
        <v>741672</v>
      </c>
      <c r="G231" s="68" t="s">
        <v>11</v>
      </c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>
        <f si="4" t="shared"/>
        <v>0</v>
      </c>
    </row>
  </sheetData>
  <mergeCells count="1">
    <mergeCell ref="A1:R1"/>
  </mergeCells>
  <phoneticPr fontId="15" type="noConversion"/>
  <printOptions horizontalCentered="1"/>
  <pageMargins bottom="0.75138888888888899" footer="0.29861111111111099" header="0.29861111111111099" left="0.70069444444444495" right="0.70069444444444495" top="0.75138888888888899"/>
  <pageSetup orientation="portrait" paperSize="9" verticalDpi="300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S229"/>
  <sheetViews>
    <sheetView workbookViewId="0">
      <selection activeCell="E18" sqref="E18"/>
    </sheetView>
  </sheetViews>
  <sheetFormatPr defaultColWidth="9" defaultRowHeight="14"/>
  <cols>
    <col min="1" max="1" customWidth="true" width="6.26953125" collapsed="false"/>
    <col min="2" max="2" customWidth="true" style="19" width="26.90625" collapsed="false"/>
    <col min="3" max="3" customWidth="true" width="23.90625" collapsed="false"/>
    <col min="4" max="4" customWidth="true" style="19" width="14.90625" collapsed="false"/>
    <col min="5" max="5" customWidth="true" width="20.08984375" collapsed="false"/>
    <col min="6" max="6" customWidth="true" width="18.08984375" collapsed="false"/>
    <col min="7" max="7" customWidth="true" width="15.453125" collapsed="false"/>
    <col min="8" max="8" customWidth="true" width="18.26953125" collapsed="false"/>
    <col min="9" max="10" bestFit="true" customWidth="true" width="10.453125" collapsed="false"/>
    <col min="11" max="12" customWidth="true" width="13.0" collapsed="false"/>
    <col min="13" max="13" customWidth="true" width="20.08984375" collapsed="false"/>
    <col min="14" max="14" customWidth="true" width="11.26953125" collapsed="false"/>
    <col min="15" max="15" customWidth="true" width="12.36328125" collapsed="false"/>
    <col min="16" max="16" customWidth="true" width="15.26953125" collapsed="false"/>
    <col min="17" max="17" customWidth="true" width="11.0" collapsed="false"/>
    <col min="18" max="18" customWidth="true" width="13.90625" collapsed="false"/>
  </cols>
  <sheetData>
    <row customHeight="1" ht="38.15" r="1" spans="1:18">
      <c r="A1" s="107" t="s">
        <v>327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</row>
    <row customFormat="1" customHeight="1" ht="25" r="2" s="1" spans="1:1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748</v>
      </c>
      <c r="I2" s="4" t="s">
        <v>749</v>
      </c>
      <c r="J2" s="4" t="s">
        <v>750</v>
      </c>
      <c r="K2" s="4" t="s">
        <v>751</v>
      </c>
      <c r="L2" s="4" t="s">
        <v>756</v>
      </c>
      <c r="M2" s="4" t="s">
        <v>752</v>
      </c>
      <c r="N2" s="4" t="s">
        <v>753</v>
      </c>
      <c r="O2" s="4" t="s">
        <v>754</v>
      </c>
      <c r="P2" s="4" t="s">
        <v>755</v>
      </c>
      <c r="Q2" s="4" t="s">
        <v>757</v>
      </c>
      <c r="R2" s="4" t="s">
        <v>758</v>
      </c>
    </row>
    <row customFormat="1" ht="13" r="3" s="58" spans="1:18">
      <c r="A3" s="99">
        <v>1</v>
      </c>
      <c r="B3" s="52" t="s">
        <v>18</v>
      </c>
      <c r="C3" s="53" t="s">
        <v>328</v>
      </c>
      <c r="D3" s="53" t="s">
        <v>336</v>
      </c>
      <c r="E3" s="54">
        <v>44013</v>
      </c>
      <c r="F3" s="55">
        <v>645335</v>
      </c>
      <c r="G3" s="56" t="s">
        <v>11</v>
      </c>
      <c r="H3" s="57"/>
      <c r="I3" s="57"/>
      <c r="J3" s="57"/>
      <c r="K3" s="57"/>
      <c r="L3" s="57"/>
      <c r="M3" s="57"/>
      <c r="N3" s="57"/>
      <c r="O3" s="57"/>
      <c r="P3" s="57"/>
      <c r="Q3" s="57"/>
      <c r="R3" s="57">
        <f>(L3+Q3)/2</f>
        <v>0</v>
      </c>
    </row>
    <row customFormat="1" ht="13" r="4" s="58" spans="1:18">
      <c r="A4" s="99">
        <v>2</v>
      </c>
      <c r="B4" s="52" t="s">
        <v>18</v>
      </c>
      <c r="C4" s="53" t="s">
        <v>328</v>
      </c>
      <c r="D4" s="53" t="s">
        <v>336</v>
      </c>
      <c r="E4" s="54">
        <v>43983</v>
      </c>
      <c r="F4" s="55">
        <v>508880</v>
      </c>
      <c r="G4" s="56" t="s">
        <v>11</v>
      </c>
      <c r="H4" s="57"/>
      <c r="I4" s="57"/>
      <c r="J4" s="57"/>
      <c r="K4" s="57"/>
      <c r="L4" s="57"/>
      <c r="M4" s="57"/>
      <c r="N4" s="57"/>
      <c r="O4" s="57"/>
      <c r="P4" s="57"/>
      <c r="Q4" s="57"/>
      <c r="R4" s="57">
        <f ref="R4:R67" si="0" t="shared">(L4+Q4)/2</f>
        <v>0</v>
      </c>
    </row>
    <row customFormat="1" ht="13" r="5" s="58" spans="1:18">
      <c r="A5" s="99">
        <v>3</v>
      </c>
      <c r="B5" s="52" t="s">
        <v>18</v>
      </c>
      <c r="C5" s="53" t="s">
        <v>328</v>
      </c>
      <c r="D5" s="53" t="s">
        <v>337</v>
      </c>
      <c r="E5" s="54">
        <v>44013</v>
      </c>
      <c r="F5" s="55">
        <v>645327</v>
      </c>
      <c r="G5" s="56" t="s">
        <v>11</v>
      </c>
      <c r="H5" s="57"/>
      <c r="I5" s="57"/>
      <c r="J5" s="57"/>
      <c r="K5" s="57"/>
      <c r="L5" s="57"/>
      <c r="M5" s="57"/>
      <c r="N5" s="57"/>
      <c r="O5" s="57"/>
      <c r="P5" s="57"/>
      <c r="Q5" s="57"/>
      <c r="R5" s="57">
        <f si="0" t="shared"/>
        <v>0</v>
      </c>
    </row>
    <row customFormat="1" ht="13" r="6" s="58" spans="1:18">
      <c r="A6" s="99">
        <v>4</v>
      </c>
      <c r="B6" s="52" t="s">
        <v>18</v>
      </c>
      <c r="C6" s="53" t="s">
        <v>328</v>
      </c>
      <c r="D6" s="53" t="s">
        <v>337</v>
      </c>
      <c r="E6" s="54">
        <v>44013</v>
      </c>
      <c r="F6" s="55">
        <v>603462</v>
      </c>
      <c r="G6" s="56" t="s">
        <v>11</v>
      </c>
      <c r="H6" s="57"/>
      <c r="I6" s="57"/>
      <c r="J6" s="57"/>
      <c r="K6" s="57"/>
      <c r="L6" s="57"/>
      <c r="M6" s="57"/>
      <c r="N6" s="57"/>
      <c r="O6" s="57"/>
      <c r="P6" s="57"/>
      <c r="Q6" s="57"/>
      <c r="R6" s="57">
        <f si="0" t="shared"/>
        <v>0</v>
      </c>
    </row>
    <row customFormat="1" ht="13" r="7" s="58" spans="1:18">
      <c r="A7" s="99">
        <v>5</v>
      </c>
      <c r="B7" s="52" t="s">
        <v>18</v>
      </c>
      <c r="C7" s="53" t="s">
        <v>328</v>
      </c>
      <c r="D7" s="53" t="s">
        <v>338</v>
      </c>
      <c r="E7" s="54">
        <v>43983</v>
      </c>
      <c r="F7" s="55">
        <v>639191</v>
      </c>
      <c r="G7" s="56" t="s">
        <v>11</v>
      </c>
      <c r="H7" s="57"/>
      <c r="I7" s="57"/>
      <c r="J7" s="57"/>
      <c r="K7" s="57"/>
      <c r="L7" s="57"/>
      <c r="M7" s="57"/>
      <c r="N7" s="57"/>
      <c r="O7" s="57"/>
      <c r="P7" s="57"/>
      <c r="Q7" s="57"/>
      <c r="R7" s="57">
        <f si="0" t="shared"/>
        <v>0</v>
      </c>
    </row>
    <row customFormat="1" ht="13" r="8" s="58" spans="1:18">
      <c r="A8" s="99">
        <v>6</v>
      </c>
      <c r="B8" s="52" t="s">
        <v>18</v>
      </c>
      <c r="C8" s="53" t="s">
        <v>328</v>
      </c>
      <c r="D8" s="53" t="s">
        <v>338</v>
      </c>
      <c r="E8" s="54">
        <v>43983</v>
      </c>
      <c r="F8" s="55">
        <v>643136</v>
      </c>
      <c r="G8" s="56" t="s">
        <v>11</v>
      </c>
      <c r="H8" s="57"/>
      <c r="I8" s="57"/>
      <c r="J8" s="57"/>
      <c r="K8" s="57"/>
      <c r="L8" s="57"/>
      <c r="M8" s="57"/>
      <c r="N8" s="57"/>
      <c r="O8" s="57"/>
      <c r="P8" s="57"/>
      <c r="Q8" s="57"/>
      <c r="R8" s="57">
        <f si="0" t="shared"/>
        <v>0</v>
      </c>
    </row>
    <row customFormat="1" ht="13" r="9" s="58" spans="1:18">
      <c r="A9" s="99">
        <v>7</v>
      </c>
      <c r="B9" s="52" t="s">
        <v>25</v>
      </c>
      <c r="C9" s="64" t="s">
        <v>339</v>
      </c>
      <c r="D9" s="59" t="s">
        <v>340</v>
      </c>
      <c r="E9" s="61">
        <v>43992</v>
      </c>
      <c r="F9" s="64" t="s">
        <v>341</v>
      </c>
      <c r="G9" s="59" t="s">
        <v>11</v>
      </c>
      <c r="H9" s="57"/>
      <c r="I9" s="57"/>
      <c r="J9" s="57"/>
      <c r="K9" s="57"/>
      <c r="L9" s="57"/>
      <c r="M9" s="57"/>
      <c r="N9" s="57"/>
      <c r="O9" s="57"/>
      <c r="P9" s="57"/>
      <c r="Q9" s="57"/>
      <c r="R9" s="57">
        <f si="0" t="shared"/>
        <v>0</v>
      </c>
    </row>
    <row customFormat="1" ht="13" r="10" s="58" spans="1:18">
      <c r="A10" s="99">
        <v>8</v>
      </c>
      <c r="B10" s="52" t="s">
        <v>25</v>
      </c>
      <c r="C10" s="100" t="s">
        <v>342</v>
      </c>
      <c r="D10" s="59" t="s">
        <v>343</v>
      </c>
      <c r="E10" s="61">
        <v>44021</v>
      </c>
      <c r="F10" s="59" t="s">
        <v>344</v>
      </c>
      <c r="G10" s="59" t="s">
        <v>11</v>
      </c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>
        <f si="0" t="shared"/>
        <v>0</v>
      </c>
    </row>
    <row customFormat="1" ht="13" r="11" s="58" spans="1:18">
      <c r="A11" s="99">
        <v>9</v>
      </c>
      <c r="B11" s="52" t="s">
        <v>25</v>
      </c>
      <c r="C11" s="59" t="s">
        <v>345</v>
      </c>
      <c r="D11" s="59" t="s">
        <v>346</v>
      </c>
      <c r="E11" s="61">
        <v>43983</v>
      </c>
      <c r="F11" s="59" t="s">
        <v>347</v>
      </c>
      <c r="G11" s="59" t="s">
        <v>11</v>
      </c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>
        <f si="0" t="shared"/>
        <v>0</v>
      </c>
    </row>
    <row customFormat="1" ht="13" r="12" s="58" spans="1:18">
      <c r="A12" s="99">
        <v>10</v>
      </c>
      <c r="B12" s="52" t="s">
        <v>25</v>
      </c>
      <c r="C12" s="100" t="s">
        <v>342</v>
      </c>
      <c r="D12" s="101" t="s">
        <v>348</v>
      </c>
      <c r="E12" s="61">
        <v>44028</v>
      </c>
      <c r="F12" s="59" t="s">
        <v>349</v>
      </c>
      <c r="G12" s="59" t="s">
        <v>11</v>
      </c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>
        <f si="0" t="shared"/>
        <v>0</v>
      </c>
    </row>
    <row customFormat="1" ht="13" r="13" s="58" spans="1:18">
      <c r="A13" s="99">
        <v>11</v>
      </c>
      <c r="B13" s="52" t="s">
        <v>25</v>
      </c>
      <c r="C13" s="64" t="s">
        <v>339</v>
      </c>
      <c r="D13" s="59" t="s">
        <v>350</v>
      </c>
      <c r="E13" s="61">
        <v>44024</v>
      </c>
      <c r="F13" s="59" t="s">
        <v>351</v>
      </c>
      <c r="G13" s="59" t="s">
        <v>11</v>
      </c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>
        <f si="0" t="shared"/>
        <v>0</v>
      </c>
    </row>
    <row customFormat="1" ht="13" r="14" s="58" spans="1:18">
      <c r="A14" s="99">
        <v>12</v>
      </c>
      <c r="B14" s="52" t="s">
        <v>25</v>
      </c>
      <c r="C14" s="59" t="s">
        <v>345</v>
      </c>
      <c r="D14" s="59" t="s">
        <v>352</v>
      </c>
      <c r="E14" s="61">
        <v>43983</v>
      </c>
      <c r="F14" s="59" t="s">
        <v>353</v>
      </c>
      <c r="G14" s="59" t="s">
        <v>11</v>
      </c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>
        <f si="0" t="shared"/>
        <v>0</v>
      </c>
    </row>
    <row customFormat="1" ht="13" r="15" s="58" spans="1:18">
      <c r="A15" s="99">
        <v>13</v>
      </c>
      <c r="B15" s="52" t="s">
        <v>38</v>
      </c>
      <c r="C15" s="92" t="s">
        <v>328</v>
      </c>
      <c r="D15" s="102" t="s">
        <v>354</v>
      </c>
      <c r="E15" s="63">
        <v>44007</v>
      </c>
      <c r="F15" s="59">
        <v>238763</v>
      </c>
      <c r="G15" s="59" t="s">
        <v>11</v>
      </c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>
        <f si="0" t="shared"/>
        <v>0</v>
      </c>
    </row>
    <row customFormat="1" ht="13" r="16" s="58" spans="1:18">
      <c r="A16" s="99">
        <v>14</v>
      </c>
      <c r="B16" s="52" t="s">
        <v>38</v>
      </c>
      <c r="C16" s="92" t="s">
        <v>328</v>
      </c>
      <c r="D16" s="102" t="s">
        <v>355</v>
      </c>
      <c r="E16" s="63">
        <v>44018</v>
      </c>
      <c r="F16" s="59">
        <v>238571</v>
      </c>
      <c r="G16" s="59" t="s">
        <v>11</v>
      </c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>
        <f si="0" t="shared"/>
        <v>0</v>
      </c>
    </row>
    <row customFormat="1" ht="13" r="17" s="58" spans="1:18">
      <c r="A17" s="99">
        <v>15</v>
      </c>
      <c r="B17" s="52" t="s">
        <v>38</v>
      </c>
      <c r="C17" s="92" t="s">
        <v>328</v>
      </c>
      <c r="D17" s="102" t="s">
        <v>356</v>
      </c>
      <c r="E17" s="63">
        <v>44007</v>
      </c>
      <c r="F17" s="59" t="s">
        <v>357</v>
      </c>
      <c r="G17" s="59" t="s">
        <v>11</v>
      </c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>
        <f si="0" t="shared"/>
        <v>0</v>
      </c>
    </row>
    <row customFormat="1" ht="13" r="18" s="58" spans="1:18">
      <c r="A18" s="99">
        <v>16</v>
      </c>
      <c r="B18" s="52" t="s">
        <v>38</v>
      </c>
      <c r="C18" s="92" t="s">
        <v>328</v>
      </c>
      <c r="D18" s="102" t="s">
        <v>358</v>
      </c>
      <c r="E18" s="63">
        <v>44007</v>
      </c>
      <c r="F18" s="59" t="s">
        <v>359</v>
      </c>
      <c r="G18" s="59" t="s">
        <v>11</v>
      </c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>
        <f si="0" t="shared"/>
        <v>0</v>
      </c>
    </row>
    <row customFormat="1" ht="13" r="19" s="58" spans="1:18">
      <c r="A19" s="99">
        <v>17</v>
      </c>
      <c r="B19" s="52" t="s">
        <v>38</v>
      </c>
      <c r="C19" s="92" t="s">
        <v>328</v>
      </c>
      <c r="D19" s="102" t="s">
        <v>354</v>
      </c>
      <c r="E19" s="63">
        <v>44007</v>
      </c>
      <c r="F19" s="59">
        <v>206840</v>
      </c>
      <c r="G19" s="59" t="s">
        <v>11</v>
      </c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>
        <f si="0" t="shared"/>
        <v>0</v>
      </c>
    </row>
    <row customFormat="1" ht="13" r="20" s="58" spans="1:18">
      <c r="A20" s="99">
        <v>18</v>
      </c>
      <c r="B20" s="52" t="s">
        <v>38</v>
      </c>
      <c r="C20" s="92" t="s">
        <v>328</v>
      </c>
      <c r="D20" s="102" t="s">
        <v>360</v>
      </c>
      <c r="E20" s="63">
        <v>44007</v>
      </c>
      <c r="F20" s="59">
        <v>239831</v>
      </c>
      <c r="G20" s="59" t="s">
        <v>11</v>
      </c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>
        <f si="0" t="shared"/>
        <v>0</v>
      </c>
    </row>
    <row customFormat="1" ht="13" r="21" s="58" spans="1:18">
      <c r="A21" s="99">
        <v>19</v>
      </c>
      <c r="B21" s="52" t="s">
        <v>46</v>
      </c>
      <c r="C21" s="52" t="s">
        <v>328</v>
      </c>
      <c r="D21" s="52" t="s">
        <v>361</v>
      </c>
      <c r="E21" s="65">
        <v>43918</v>
      </c>
      <c r="F21" s="52">
        <v>202846</v>
      </c>
      <c r="G21" s="66" t="s">
        <v>11</v>
      </c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>
        <f si="0" t="shared"/>
        <v>0</v>
      </c>
    </row>
    <row customFormat="1" ht="13" r="22" s="58" spans="1:18">
      <c r="A22" s="99">
        <v>20</v>
      </c>
      <c r="B22" s="52" t="s">
        <v>46</v>
      </c>
      <c r="C22" s="52" t="s">
        <v>328</v>
      </c>
      <c r="D22" s="52" t="s">
        <v>362</v>
      </c>
      <c r="E22" s="65">
        <v>43759</v>
      </c>
      <c r="F22" s="52">
        <v>189417</v>
      </c>
      <c r="G22" s="66" t="s">
        <v>11</v>
      </c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>
        <f si="0" t="shared"/>
        <v>0</v>
      </c>
    </row>
    <row customFormat="1" ht="13" r="23" s="58" spans="1:18">
      <c r="A23" s="99">
        <v>21</v>
      </c>
      <c r="B23" s="52" t="s">
        <v>46</v>
      </c>
      <c r="C23" s="52" t="s">
        <v>328</v>
      </c>
      <c r="D23" s="52" t="s">
        <v>363</v>
      </c>
      <c r="E23" s="65">
        <v>43423</v>
      </c>
      <c r="F23" s="52">
        <v>150169</v>
      </c>
      <c r="G23" s="66" t="s">
        <v>11</v>
      </c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>
        <f si="0" t="shared"/>
        <v>0</v>
      </c>
    </row>
    <row customFormat="1" ht="13" r="24" s="58" spans="1:18">
      <c r="A24" s="99">
        <v>22</v>
      </c>
      <c r="B24" s="52" t="s">
        <v>46</v>
      </c>
      <c r="C24" s="52" t="s">
        <v>339</v>
      </c>
      <c r="D24" s="52" t="s">
        <v>364</v>
      </c>
      <c r="E24" s="65">
        <v>43446</v>
      </c>
      <c r="F24" s="52">
        <v>154179</v>
      </c>
      <c r="G24" s="66" t="s">
        <v>11</v>
      </c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>
        <f si="0" t="shared"/>
        <v>0</v>
      </c>
    </row>
    <row customFormat="1" ht="13" r="25" s="58" spans="1:18">
      <c r="A25" s="99">
        <v>23</v>
      </c>
      <c r="B25" s="52" t="s">
        <v>46</v>
      </c>
      <c r="C25" s="52" t="s">
        <v>339</v>
      </c>
      <c r="D25" s="52" t="s">
        <v>365</v>
      </c>
      <c r="E25" s="65">
        <v>43597</v>
      </c>
      <c r="F25" s="52">
        <v>171191</v>
      </c>
      <c r="G25" s="66" t="s">
        <v>11</v>
      </c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>
        <f si="0" t="shared"/>
        <v>0</v>
      </c>
    </row>
    <row customFormat="1" ht="13" r="26" s="58" spans="1:18">
      <c r="A26" s="99">
        <v>24</v>
      </c>
      <c r="B26" s="52" t="s">
        <v>46</v>
      </c>
      <c r="C26" s="52" t="s">
        <v>345</v>
      </c>
      <c r="D26" s="52" t="s">
        <v>366</v>
      </c>
      <c r="E26" s="65">
        <v>43961</v>
      </c>
      <c r="F26" s="52">
        <v>206024</v>
      </c>
      <c r="G26" s="66" t="s">
        <v>11</v>
      </c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>
        <f si="0" t="shared"/>
        <v>0</v>
      </c>
    </row>
    <row customFormat="1" ht="13" r="27" s="58" spans="1:18">
      <c r="A27" s="99">
        <v>25</v>
      </c>
      <c r="B27" s="52" t="s">
        <v>54</v>
      </c>
      <c r="C27" s="68" t="s">
        <v>328</v>
      </c>
      <c r="D27" s="68" t="s">
        <v>367</v>
      </c>
      <c r="E27" s="69">
        <v>43983</v>
      </c>
      <c r="F27" s="68">
        <v>700173</v>
      </c>
      <c r="G27" s="66" t="s">
        <v>11</v>
      </c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>
        <f si="0" t="shared"/>
        <v>0</v>
      </c>
    </row>
    <row customFormat="1" ht="13" r="28" s="58" spans="1:18">
      <c r="A28" s="99">
        <v>26</v>
      </c>
      <c r="B28" s="52" t="s">
        <v>54</v>
      </c>
      <c r="C28" s="66" t="s">
        <v>328</v>
      </c>
      <c r="D28" s="68" t="s">
        <v>368</v>
      </c>
      <c r="E28" s="69">
        <v>43983</v>
      </c>
      <c r="F28" s="68">
        <v>411427</v>
      </c>
      <c r="G28" s="66" t="s">
        <v>11</v>
      </c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>
        <f si="0" t="shared"/>
        <v>0</v>
      </c>
    </row>
    <row customFormat="1" ht="13" r="29" s="58" spans="1:18">
      <c r="A29" s="99">
        <v>27</v>
      </c>
      <c r="B29" s="52" t="s">
        <v>54</v>
      </c>
      <c r="C29" s="66" t="s">
        <v>328</v>
      </c>
      <c r="D29" s="68" t="s">
        <v>369</v>
      </c>
      <c r="E29" s="69">
        <v>43983</v>
      </c>
      <c r="F29" s="68">
        <v>591334</v>
      </c>
      <c r="G29" s="66" t="s">
        <v>11</v>
      </c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>
        <f si="0" t="shared"/>
        <v>0</v>
      </c>
    </row>
    <row customFormat="1" ht="13" r="30" s="58" spans="1:18">
      <c r="A30" s="99">
        <v>28</v>
      </c>
      <c r="B30" s="52" t="s">
        <v>54</v>
      </c>
      <c r="C30" s="66" t="s">
        <v>328</v>
      </c>
      <c r="D30" s="68" t="s">
        <v>370</v>
      </c>
      <c r="E30" s="69">
        <v>43983</v>
      </c>
      <c r="F30" s="68">
        <v>701109</v>
      </c>
      <c r="G30" s="66" t="s">
        <v>11</v>
      </c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>
        <f si="0" t="shared"/>
        <v>0</v>
      </c>
    </row>
    <row customFormat="1" ht="13" r="31" s="58" spans="1:18">
      <c r="A31" s="99">
        <v>29</v>
      </c>
      <c r="B31" s="52" t="s">
        <v>54</v>
      </c>
      <c r="C31" s="66" t="s">
        <v>328</v>
      </c>
      <c r="D31" s="68" t="s">
        <v>371</v>
      </c>
      <c r="E31" s="69">
        <v>43983</v>
      </c>
      <c r="F31" s="68">
        <v>700900</v>
      </c>
      <c r="G31" s="66" t="s">
        <v>11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>
        <f si="0" t="shared"/>
        <v>0</v>
      </c>
    </row>
    <row customFormat="1" ht="13" r="32" s="58" spans="1:18">
      <c r="A32" s="99">
        <v>30</v>
      </c>
      <c r="B32" s="52" t="s">
        <v>54</v>
      </c>
      <c r="C32" s="66" t="s">
        <v>328</v>
      </c>
      <c r="D32" s="68" t="s">
        <v>372</v>
      </c>
      <c r="E32" s="69">
        <v>43983</v>
      </c>
      <c r="F32" s="68">
        <v>700796</v>
      </c>
      <c r="G32" s="66" t="s">
        <v>11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>
        <f si="0" t="shared"/>
        <v>0</v>
      </c>
    </row>
    <row customFormat="1" ht="13" r="33" s="58" spans="1:18">
      <c r="A33" s="99">
        <v>31</v>
      </c>
      <c r="B33" s="52" t="s">
        <v>61</v>
      </c>
      <c r="C33" s="51" t="s">
        <v>328</v>
      </c>
      <c r="D33" s="51" t="s">
        <v>373</v>
      </c>
      <c r="E33" s="70">
        <v>44012</v>
      </c>
      <c r="F33" s="51">
        <v>1104030</v>
      </c>
      <c r="G33" s="51" t="s">
        <v>11</v>
      </c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>
        <f si="0" t="shared"/>
        <v>0</v>
      </c>
    </row>
    <row customFormat="1" ht="13" r="34" s="58" spans="1:18">
      <c r="A34" s="99">
        <v>32</v>
      </c>
      <c r="B34" s="52" t="s">
        <v>61</v>
      </c>
      <c r="C34" s="51" t="s">
        <v>328</v>
      </c>
      <c r="D34" s="51" t="s">
        <v>374</v>
      </c>
      <c r="E34" s="70">
        <v>44010</v>
      </c>
      <c r="F34" s="73">
        <v>1104717</v>
      </c>
      <c r="G34" s="51" t="s">
        <v>11</v>
      </c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>
        <f si="0" t="shared"/>
        <v>0</v>
      </c>
    </row>
    <row customFormat="1" ht="13" r="35" s="58" spans="1:18">
      <c r="A35" s="99">
        <v>33</v>
      </c>
      <c r="B35" s="52" t="s">
        <v>61</v>
      </c>
      <c r="C35" s="51" t="s">
        <v>328</v>
      </c>
      <c r="D35" s="51" t="s">
        <v>375</v>
      </c>
      <c r="E35" s="70">
        <v>44026</v>
      </c>
      <c r="F35" s="73">
        <v>1089849</v>
      </c>
      <c r="G35" s="51" t="s">
        <v>11</v>
      </c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>
        <f si="0" t="shared"/>
        <v>0</v>
      </c>
    </row>
    <row customFormat="1" ht="13" r="36" s="58" spans="1:18">
      <c r="A36" s="99">
        <v>34</v>
      </c>
      <c r="B36" s="52" t="s">
        <v>61</v>
      </c>
      <c r="C36" s="51" t="s">
        <v>328</v>
      </c>
      <c r="D36" s="51" t="s">
        <v>376</v>
      </c>
      <c r="E36" s="70">
        <v>44027</v>
      </c>
      <c r="F36" s="73">
        <v>1107030</v>
      </c>
      <c r="G36" s="51" t="s">
        <v>11</v>
      </c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>
        <f si="0" t="shared"/>
        <v>0</v>
      </c>
    </row>
    <row customFormat="1" ht="13" r="37" s="58" spans="1:18">
      <c r="A37" s="99">
        <v>35</v>
      </c>
      <c r="B37" s="52" t="s">
        <v>61</v>
      </c>
      <c r="C37" s="51" t="s">
        <v>328</v>
      </c>
      <c r="D37" s="51" t="s">
        <v>377</v>
      </c>
      <c r="E37" s="70">
        <v>44001</v>
      </c>
      <c r="F37" s="51">
        <v>1103360</v>
      </c>
      <c r="G37" s="51" t="s">
        <v>11</v>
      </c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>
        <f si="0" t="shared"/>
        <v>0</v>
      </c>
    </row>
    <row customFormat="1" ht="13" r="38" s="58" spans="1:18">
      <c r="A38" s="99">
        <v>36</v>
      </c>
      <c r="B38" s="52" t="s">
        <v>61</v>
      </c>
      <c r="C38" s="51" t="s">
        <v>332</v>
      </c>
      <c r="D38" s="51" t="s">
        <v>378</v>
      </c>
      <c r="E38" s="70">
        <v>44001</v>
      </c>
      <c r="F38" s="51">
        <v>1102860</v>
      </c>
      <c r="G38" s="51" t="s">
        <v>11</v>
      </c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>
        <f si="0" t="shared"/>
        <v>0</v>
      </c>
    </row>
    <row customFormat="1" ht="13" r="39" s="58" spans="1:18">
      <c r="A39" s="99">
        <v>37</v>
      </c>
      <c r="B39" s="52" t="s">
        <v>68</v>
      </c>
      <c r="C39" s="68" t="s">
        <v>328</v>
      </c>
      <c r="D39" s="68" t="s">
        <v>379</v>
      </c>
      <c r="E39" s="70">
        <v>43983</v>
      </c>
      <c r="F39" s="68">
        <v>524111</v>
      </c>
      <c r="G39" s="68" t="s">
        <v>11</v>
      </c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>
        <f si="0" t="shared"/>
        <v>0</v>
      </c>
    </row>
    <row customFormat="1" ht="13" r="40" s="58" spans="1:18">
      <c r="A40" s="99">
        <v>38</v>
      </c>
      <c r="B40" s="52" t="s">
        <v>68</v>
      </c>
      <c r="C40" s="68" t="s">
        <v>328</v>
      </c>
      <c r="D40" s="68" t="s">
        <v>380</v>
      </c>
      <c r="E40" s="70">
        <v>43983</v>
      </c>
      <c r="F40" s="68">
        <v>529134</v>
      </c>
      <c r="G40" s="68" t="s">
        <v>11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>
        <f si="0" t="shared"/>
        <v>0</v>
      </c>
    </row>
    <row customFormat="1" ht="13" r="41" s="58" spans="1:18">
      <c r="A41" s="99">
        <v>39</v>
      </c>
      <c r="B41" s="52" t="s">
        <v>68</v>
      </c>
      <c r="C41" s="68" t="s">
        <v>328</v>
      </c>
      <c r="D41" s="68" t="s">
        <v>381</v>
      </c>
      <c r="E41" s="70">
        <v>43983</v>
      </c>
      <c r="F41" s="68">
        <v>529548</v>
      </c>
      <c r="G41" s="68" t="s">
        <v>11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>
        <f si="0" t="shared"/>
        <v>0</v>
      </c>
    </row>
    <row customFormat="1" ht="13" r="42" s="58" spans="1:18">
      <c r="A42" s="99">
        <v>40</v>
      </c>
      <c r="B42" s="52" t="s">
        <v>68</v>
      </c>
      <c r="C42" s="68" t="s">
        <v>328</v>
      </c>
      <c r="D42" s="68" t="s">
        <v>382</v>
      </c>
      <c r="E42" s="70">
        <v>43983</v>
      </c>
      <c r="F42" s="68">
        <v>530997</v>
      </c>
      <c r="G42" s="68" t="s">
        <v>11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>
        <f si="0" t="shared"/>
        <v>0</v>
      </c>
    </row>
    <row customFormat="1" ht="13" r="43" s="58" spans="1:18">
      <c r="A43" s="99">
        <v>41</v>
      </c>
      <c r="B43" s="52" t="s">
        <v>68</v>
      </c>
      <c r="C43" s="68" t="s">
        <v>328</v>
      </c>
      <c r="D43" s="68" t="s">
        <v>383</v>
      </c>
      <c r="E43" s="70">
        <v>44013</v>
      </c>
      <c r="F43" s="68">
        <v>531155</v>
      </c>
      <c r="G43" s="68" t="s">
        <v>11</v>
      </c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>
        <f si="0" t="shared"/>
        <v>0</v>
      </c>
    </row>
    <row customFormat="1" ht="13" r="44" s="58" spans="1:18">
      <c r="A44" s="99">
        <v>42</v>
      </c>
      <c r="B44" s="52" t="s">
        <v>68</v>
      </c>
      <c r="C44" s="68" t="s">
        <v>328</v>
      </c>
      <c r="D44" s="68" t="s">
        <v>384</v>
      </c>
      <c r="E44" s="70">
        <v>43983</v>
      </c>
      <c r="F44" s="68">
        <v>531582</v>
      </c>
      <c r="G44" s="68" t="s">
        <v>11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>
        <f si="0" t="shared"/>
        <v>0</v>
      </c>
    </row>
    <row customFormat="1" ht="13" r="45" s="58" spans="1:18">
      <c r="A45" s="99">
        <v>43</v>
      </c>
      <c r="B45" s="52" t="s">
        <v>75</v>
      </c>
      <c r="C45" s="68" t="s">
        <v>328</v>
      </c>
      <c r="D45" s="68" t="s">
        <v>385</v>
      </c>
      <c r="E45" s="68" t="s">
        <v>386</v>
      </c>
      <c r="F45" s="68">
        <v>699640</v>
      </c>
      <c r="G45" s="66" t="s">
        <v>11</v>
      </c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>
        <f si="0" t="shared"/>
        <v>0</v>
      </c>
    </row>
    <row customFormat="1" ht="13" r="46" s="58" spans="1:18">
      <c r="A46" s="99">
        <v>44</v>
      </c>
      <c r="B46" s="52" t="s">
        <v>75</v>
      </c>
      <c r="C46" s="66" t="s">
        <v>328</v>
      </c>
      <c r="D46" s="68" t="s">
        <v>387</v>
      </c>
      <c r="E46" s="68" t="s">
        <v>80</v>
      </c>
      <c r="F46" s="68">
        <v>1258444</v>
      </c>
      <c r="G46" s="66" t="s">
        <v>11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>
        <f si="0" t="shared"/>
        <v>0</v>
      </c>
    </row>
    <row customFormat="1" ht="13" r="47" s="58" spans="1:18">
      <c r="A47" s="99">
        <v>45</v>
      </c>
      <c r="B47" s="52" t="s">
        <v>75</v>
      </c>
      <c r="C47" s="66" t="s">
        <v>328</v>
      </c>
      <c r="D47" s="68" t="s">
        <v>388</v>
      </c>
      <c r="E47" s="68" t="s">
        <v>77</v>
      </c>
      <c r="F47" s="68">
        <v>699391</v>
      </c>
      <c r="G47" s="66" t="s">
        <v>11</v>
      </c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>
        <f si="0" t="shared"/>
        <v>0</v>
      </c>
    </row>
    <row customFormat="1" ht="13" r="48" s="58" spans="1:18">
      <c r="A48" s="99">
        <v>46</v>
      </c>
      <c r="B48" s="52" t="s">
        <v>75</v>
      </c>
      <c r="C48" s="66" t="s">
        <v>328</v>
      </c>
      <c r="D48" s="68" t="s">
        <v>389</v>
      </c>
      <c r="E48" s="68" t="s">
        <v>77</v>
      </c>
      <c r="F48" s="68">
        <v>699100</v>
      </c>
      <c r="G48" s="66" t="s">
        <v>11</v>
      </c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>
        <f si="0" t="shared"/>
        <v>0</v>
      </c>
    </row>
    <row customFormat="1" ht="13" r="49" s="58" spans="1:18">
      <c r="A49" s="99">
        <v>47</v>
      </c>
      <c r="B49" s="52" t="s">
        <v>75</v>
      </c>
      <c r="C49" s="66" t="s">
        <v>328</v>
      </c>
      <c r="D49" s="68" t="s">
        <v>390</v>
      </c>
      <c r="E49" s="68" t="s">
        <v>386</v>
      </c>
      <c r="F49" s="68">
        <v>4104934</v>
      </c>
      <c r="G49" s="66" t="s">
        <v>11</v>
      </c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>
        <f si="0" t="shared"/>
        <v>0</v>
      </c>
    </row>
    <row customFormat="1" ht="13" r="50" s="58" spans="1:18">
      <c r="A50" s="99">
        <v>48</v>
      </c>
      <c r="B50" s="52" t="s">
        <v>75</v>
      </c>
      <c r="C50" s="66" t="s">
        <v>328</v>
      </c>
      <c r="D50" s="68" t="s">
        <v>391</v>
      </c>
      <c r="E50" s="68" t="s">
        <v>77</v>
      </c>
      <c r="F50" s="68">
        <v>4050806</v>
      </c>
      <c r="G50" s="66" t="s">
        <v>11</v>
      </c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>
        <f si="0" t="shared"/>
        <v>0</v>
      </c>
    </row>
    <row customFormat="1" ht="13" r="51" s="58" spans="1:18">
      <c r="A51" s="99">
        <v>49</v>
      </c>
      <c r="B51" s="52" t="s">
        <v>84</v>
      </c>
      <c r="C51" s="53" t="s">
        <v>332</v>
      </c>
      <c r="D51" s="53" t="s">
        <v>392</v>
      </c>
      <c r="E51" s="53" t="s">
        <v>149</v>
      </c>
      <c r="F51" s="53">
        <v>1873556</v>
      </c>
      <c r="G51" s="53" t="s">
        <v>11</v>
      </c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>
        <f si="0" t="shared"/>
        <v>0</v>
      </c>
    </row>
    <row customFormat="1" ht="13" r="52" s="58" spans="1:18">
      <c r="A52" s="99">
        <v>50</v>
      </c>
      <c r="B52" s="52" t="s">
        <v>84</v>
      </c>
      <c r="C52" s="53" t="s">
        <v>328</v>
      </c>
      <c r="D52" s="53" t="s">
        <v>393</v>
      </c>
      <c r="E52" s="53" t="s">
        <v>96</v>
      </c>
      <c r="F52" s="53">
        <v>1990970</v>
      </c>
      <c r="G52" s="53" t="s">
        <v>11</v>
      </c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>
        <f si="0" t="shared"/>
        <v>0</v>
      </c>
    </row>
    <row customFormat="1" ht="13" r="53" s="58" spans="1:18">
      <c r="A53" s="99">
        <v>51</v>
      </c>
      <c r="B53" s="52" t="s">
        <v>84</v>
      </c>
      <c r="C53" s="53" t="s">
        <v>394</v>
      </c>
      <c r="D53" s="53" t="s">
        <v>395</v>
      </c>
      <c r="E53" s="53" t="s">
        <v>96</v>
      </c>
      <c r="F53" s="53">
        <v>1981194</v>
      </c>
      <c r="G53" s="53" t="s">
        <v>11</v>
      </c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>
        <f si="0" t="shared"/>
        <v>0</v>
      </c>
    </row>
    <row customFormat="1" ht="13" r="54" s="58" spans="1:18">
      <c r="A54" s="99">
        <v>52</v>
      </c>
      <c r="B54" s="52" t="s">
        <v>84</v>
      </c>
      <c r="C54" s="53" t="s">
        <v>328</v>
      </c>
      <c r="D54" s="53" t="s">
        <v>396</v>
      </c>
      <c r="E54" s="53" t="s">
        <v>149</v>
      </c>
      <c r="F54" s="53">
        <v>1495232</v>
      </c>
      <c r="G54" s="53" t="s">
        <v>11</v>
      </c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>
        <f si="0" t="shared"/>
        <v>0</v>
      </c>
    </row>
    <row customFormat="1" ht="13" r="55" s="58" spans="1:18">
      <c r="A55" s="99">
        <v>53</v>
      </c>
      <c r="B55" s="52" t="s">
        <v>84</v>
      </c>
      <c r="C55" s="53" t="s">
        <v>394</v>
      </c>
      <c r="D55" s="53" t="s">
        <v>397</v>
      </c>
      <c r="E55" s="53" t="s">
        <v>398</v>
      </c>
      <c r="F55" s="53">
        <v>1986812</v>
      </c>
      <c r="G55" s="53" t="s">
        <v>11</v>
      </c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>
        <f si="0" t="shared"/>
        <v>0</v>
      </c>
    </row>
    <row customFormat="1" ht="13" r="56" s="58" spans="1:18">
      <c r="A56" s="99">
        <v>54</v>
      </c>
      <c r="B56" s="52" t="s">
        <v>84</v>
      </c>
      <c r="C56" s="53" t="s">
        <v>328</v>
      </c>
      <c r="D56" s="53" t="s">
        <v>399</v>
      </c>
      <c r="E56" s="53" t="s">
        <v>400</v>
      </c>
      <c r="F56" s="53">
        <v>1979911</v>
      </c>
      <c r="G56" s="53" t="s">
        <v>11</v>
      </c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>
        <f si="0" t="shared"/>
        <v>0</v>
      </c>
    </row>
    <row customFormat="1" ht="13" r="57" s="58" spans="1:18">
      <c r="A57" s="99">
        <v>55</v>
      </c>
      <c r="B57" s="52" t="s">
        <v>97</v>
      </c>
      <c r="C57" s="53" t="s">
        <v>332</v>
      </c>
      <c r="D57" s="53" t="s">
        <v>401</v>
      </c>
      <c r="E57" s="71" t="s">
        <v>402</v>
      </c>
      <c r="F57" s="53">
        <v>121348</v>
      </c>
      <c r="G57" s="53" t="s">
        <v>11</v>
      </c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>
        <f si="0" t="shared"/>
        <v>0</v>
      </c>
    </row>
    <row customFormat="1" ht="13" r="58" s="58" spans="1:18">
      <c r="A58" s="99">
        <v>56</v>
      </c>
      <c r="B58" s="52" t="s">
        <v>97</v>
      </c>
      <c r="C58" s="53" t="s">
        <v>403</v>
      </c>
      <c r="D58" s="53" t="s">
        <v>404</v>
      </c>
      <c r="E58" s="71" t="s">
        <v>405</v>
      </c>
      <c r="F58" s="53">
        <v>1000480</v>
      </c>
      <c r="G58" s="53" t="s">
        <v>11</v>
      </c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>
        <f si="0" t="shared"/>
        <v>0</v>
      </c>
    </row>
    <row customFormat="1" ht="13" r="59" s="58" spans="1:18">
      <c r="A59" s="99">
        <v>57</v>
      </c>
      <c r="B59" s="52" t="s">
        <v>97</v>
      </c>
      <c r="C59" s="53" t="s">
        <v>345</v>
      </c>
      <c r="D59" s="53" t="s">
        <v>406</v>
      </c>
      <c r="E59" s="71" t="s">
        <v>407</v>
      </c>
      <c r="F59" s="53">
        <v>1001525</v>
      </c>
      <c r="G59" s="53" t="s">
        <v>11</v>
      </c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>
        <f si="0" t="shared"/>
        <v>0</v>
      </c>
    </row>
    <row customFormat="1" ht="13" r="60" s="58" spans="1:18">
      <c r="A60" s="99">
        <v>58</v>
      </c>
      <c r="B60" s="52" t="s">
        <v>97</v>
      </c>
      <c r="C60" s="53" t="s">
        <v>328</v>
      </c>
      <c r="D60" s="53" t="s">
        <v>408</v>
      </c>
      <c r="E60" s="71" t="s">
        <v>409</v>
      </c>
      <c r="F60" s="53">
        <v>931477</v>
      </c>
      <c r="G60" s="53" t="s">
        <v>11</v>
      </c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>
        <f si="0" t="shared"/>
        <v>0</v>
      </c>
    </row>
    <row customFormat="1" ht="13" r="61" s="58" spans="1:18">
      <c r="A61" s="99">
        <v>59</v>
      </c>
      <c r="B61" s="52" t="s">
        <v>97</v>
      </c>
      <c r="C61" s="53" t="s">
        <v>403</v>
      </c>
      <c r="D61" s="53" t="s">
        <v>404</v>
      </c>
      <c r="E61" s="71" t="s">
        <v>410</v>
      </c>
      <c r="F61" s="53">
        <v>118870</v>
      </c>
      <c r="G61" s="53" t="s">
        <v>11</v>
      </c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>
        <f si="0" t="shared"/>
        <v>0</v>
      </c>
    </row>
    <row customFormat="1" ht="13" r="62" s="58" spans="1:18">
      <c r="A62" s="99">
        <v>60</v>
      </c>
      <c r="B62" s="52" t="s">
        <v>97</v>
      </c>
      <c r="C62" s="53" t="s">
        <v>328</v>
      </c>
      <c r="D62" s="53" t="s">
        <v>411</v>
      </c>
      <c r="E62" s="71" t="s">
        <v>412</v>
      </c>
      <c r="F62" s="53">
        <v>506944</v>
      </c>
      <c r="G62" s="53" t="s">
        <v>11</v>
      </c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>
        <f si="0" t="shared"/>
        <v>0</v>
      </c>
    </row>
    <row customFormat="1" ht="13" r="63" s="58" spans="1:18">
      <c r="A63" s="99">
        <v>61</v>
      </c>
      <c r="B63" s="52" t="s">
        <v>110</v>
      </c>
      <c r="C63" s="53" t="s">
        <v>345</v>
      </c>
      <c r="D63" s="53" t="s">
        <v>413</v>
      </c>
      <c r="E63" s="72">
        <v>43607</v>
      </c>
      <c r="F63" s="73">
        <v>590410</v>
      </c>
      <c r="G63" s="56" t="s">
        <v>11</v>
      </c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>
        <f si="0" t="shared"/>
        <v>0</v>
      </c>
    </row>
    <row customFormat="1" ht="13" r="64" s="58" spans="1:18">
      <c r="A64" s="99">
        <v>62</v>
      </c>
      <c r="B64" s="52" t="s">
        <v>110</v>
      </c>
      <c r="C64" s="53" t="s">
        <v>328</v>
      </c>
      <c r="D64" s="53" t="s">
        <v>414</v>
      </c>
      <c r="E64" s="72">
        <v>43928</v>
      </c>
      <c r="F64" s="73">
        <v>634599</v>
      </c>
      <c r="G64" s="56" t="s">
        <v>11</v>
      </c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>
        <f si="0" t="shared"/>
        <v>0</v>
      </c>
    </row>
    <row customFormat="1" ht="13" r="65" s="58" spans="1:18">
      <c r="A65" s="99">
        <v>63</v>
      </c>
      <c r="B65" s="52" t="s">
        <v>110</v>
      </c>
      <c r="C65" s="53" t="s">
        <v>332</v>
      </c>
      <c r="D65" s="53" t="s">
        <v>415</v>
      </c>
      <c r="E65" s="72">
        <v>43942</v>
      </c>
      <c r="F65" s="73">
        <v>636864</v>
      </c>
      <c r="G65" s="56" t="s">
        <v>11</v>
      </c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>
        <f si="0" t="shared"/>
        <v>0</v>
      </c>
    </row>
    <row customFormat="1" ht="13" r="66" s="58" spans="1:18">
      <c r="A66" s="99">
        <v>64</v>
      </c>
      <c r="B66" s="52" t="s">
        <v>110</v>
      </c>
      <c r="C66" s="53" t="s">
        <v>332</v>
      </c>
      <c r="D66" s="53" t="s">
        <v>416</v>
      </c>
      <c r="E66" s="72">
        <v>43770</v>
      </c>
      <c r="F66" s="73">
        <v>598593</v>
      </c>
      <c r="G66" s="56" t="s">
        <v>11</v>
      </c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>
        <f si="0" t="shared"/>
        <v>0</v>
      </c>
    </row>
    <row customFormat="1" ht="13" r="67" s="58" spans="1:18">
      <c r="A67" s="99">
        <v>65</v>
      </c>
      <c r="B67" s="52" t="s">
        <v>110</v>
      </c>
      <c r="C67" s="53" t="s">
        <v>332</v>
      </c>
      <c r="D67" s="53" t="s">
        <v>417</v>
      </c>
      <c r="E67" s="72">
        <v>44030</v>
      </c>
      <c r="F67" s="73">
        <v>649360</v>
      </c>
      <c r="G67" s="56" t="s">
        <v>11</v>
      </c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>
        <f si="0" t="shared"/>
        <v>0</v>
      </c>
    </row>
    <row customFormat="1" ht="13" r="68" s="58" spans="1:18">
      <c r="A68" s="99">
        <v>66</v>
      </c>
      <c r="B68" s="52" t="s">
        <v>110</v>
      </c>
      <c r="C68" s="53" t="s">
        <v>332</v>
      </c>
      <c r="D68" s="53" t="s">
        <v>418</v>
      </c>
      <c r="E68" s="72">
        <v>44014</v>
      </c>
      <c r="F68" s="73">
        <v>614163</v>
      </c>
      <c r="G68" s="56" t="s">
        <v>11</v>
      </c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>
        <f ref="R68:R131" si="1" t="shared">(L68+Q68)/2</f>
        <v>0</v>
      </c>
    </row>
    <row customFormat="1" ht="13" r="69" s="58" spans="1:18">
      <c r="A69" s="99">
        <v>67</v>
      </c>
      <c r="B69" s="52" t="s">
        <v>117</v>
      </c>
      <c r="C69" s="56" t="s">
        <v>328</v>
      </c>
      <c r="D69" s="56" t="s">
        <v>419</v>
      </c>
      <c r="E69" s="74">
        <v>44018</v>
      </c>
      <c r="F69" s="56">
        <v>827286</v>
      </c>
      <c r="G69" s="56" t="s">
        <v>11</v>
      </c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>
        <f si="1" t="shared"/>
        <v>0</v>
      </c>
    </row>
    <row customFormat="1" ht="13" r="70" s="58" spans="1:18">
      <c r="A70" s="99">
        <v>68</v>
      </c>
      <c r="B70" s="52" t="s">
        <v>117</v>
      </c>
      <c r="C70" s="56" t="s">
        <v>328</v>
      </c>
      <c r="D70" s="56" t="s">
        <v>420</v>
      </c>
      <c r="E70" s="74">
        <v>44022</v>
      </c>
      <c r="F70" s="56">
        <v>828328</v>
      </c>
      <c r="G70" s="56" t="s">
        <v>11</v>
      </c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>
        <f si="1" t="shared"/>
        <v>0</v>
      </c>
    </row>
    <row customFormat="1" ht="13" r="71" s="58" spans="1:18">
      <c r="A71" s="99">
        <v>69</v>
      </c>
      <c r="B71" s="52" t="s">
        <v>117</v>
      </c>
      <c r="C71" s="56" t="s">
        <v>328</v>
      </c>
      <c r="D71" s="56" t="s">
        <v>421</v>
      </c>
      <c r="E71" s="74">
        <v>44007</v>
      </c>
      <c r="F71" s="56">
        <v>827097</v>
      </c>
      <c r="G71" s="56" t="s">
        <v>11</v>
      </c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>
        <f si="1" t="shared"/>
        <v>0</v>
      </c>
    </row>
    <row customFormat="1" ht="13" r="72" s="58" spans="1:18">
      <c r="A72" s="99">
        <v>70</v>
      </c>
      <c r="B72" s="52" t="s">
        <v>117</v>
      </c>
      <c r="C72" s="56" t="s">
        <v>328</v>
      </c>
      <c r="D72" s="56" t="s">
        <v>422</v>
      </c>
      <c r="E72" s="74">
        <v>43924</v>
      </c>
      <c r="F72" s="56">
        <v>819165</v>
      </c>
      <c r="G72" s="56" t="s">
        <v>11</v>
      </c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>
        <f si="1" t="shared"/>
        <v>0</v>
      </c>
    </row>
    <row customFormat="1" ht="13" r="73" s="58" spans="1:18">
      <c r="A73" s="99">
        <v>71</v>
      </c>
      <c r="B73" s="52" t="s">
        <v>117</v>
      </c>
      <c r="C73" s="56" t="s">
        <v>328</v>
      </c>
      <c r="D73" s="56" t="s">
        <v>423</v>
      </c>
      <c r="E73" s="74">
        <v>43925</v>
      </c>
      <c r="F73" s="56">
        <v>607047</v>
      </c>
      <c r="G73" s="56" t="s">
        <v>11</v>
      </c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>
        <f si="1" t="shared"/>
        <v>0</v>
      </c>
    </row>
    <row customFormat="1" ht="13" r="74" s="58" spans="1:18">
      <c r="A74" s="99">
        <v>72</v>
      </c>
      <c r="B74" s="52" t="s">
        <v>117</v>
      </c>
      <c r="C74" s="56" t="s">
        <v>328</v>
      </c>
      <c r="D74" s="56" t="s">
        <v>424</v>
      </c>
      <c r="E74" s="74">
        <v>43840</v>
      </c>
      <c r="F74" s="56">
        <v>815245</v>
      </c>
      <c r="G74" s="56" t="s">
        <v>11</v>
      </c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>
        <f si="1" t="shared"/>
        <v>0</v>
      </c>
    </row>
    <row customFormat="1" ht="13" r="75" s="58" spans="1:18">
      <c r="A75" s="99">
        <v>73</v>
      </c>
      <c r="B75" s="51" t="s">
        <v>8</v>
      </c>
      <c r="C75" s="51" t="s">
        <v>328</v>
      </c>
      <c r="D75" s="51" t="s">
        <v>329</v>
      </c>
      <c r="E75" s="86">
        <v>43983</v>
      </c>
      <c r="F75" s="51">
        <v>860300</v>
      </c>
      <c r="G75" s="51" t="s">
        <v>11</v>
      </c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>
        <f si="1" t="shared"/>
        <v>0</v>
      </c>
    </row>
    <row customFormat="1" ht="13" r="76" s="58" spans="1:18">
      <c r="A76" s="99">
        <v>74</v>
      </c>
      <c r="B76" s="51" t="s">
        <v>8</v>
      </c>
      <c r="C76" s="51" t="s">
        <v>328</v>
      </c>
      <c r="D76" s="51" t="s">
        <v>330</v>
      </c>
      <c r="E76" s="86">
        <v>43983</v>
      </c>
      <c r="F76" s="51">
        <v>859191</v>
      </c>
      <c r="G76" s="51" t="s">
        <v>11</v>
      </c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>
        <f si="1" t="shared"/>
        <v>0</v>
      </c>
    </row>
    <row customFormat="1" ht="13" r="77" s="58" spans="1:18">
      <c r="A77" s="99">
        <v>75</v>
      </c>
      <c r="B77" s="51" t="s">
        <v>8</v>
      </c>
      <c r="C77" s="51" t="s">
        <v>328</v>
      </c>
      <c r="D77" s="51" t="s">
        <v>331</v>
      </c>
      <c r="E77" s="86">
        <v>43983</v>
      </c>
      <c r="F77" s="73">
        <v>858899</v>
      </c>
      <c r="G77" s="51" t="s">
        <v>11</v>
      </c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>
        <f si="1" t="shared"/>
        <v>0</v>
      </c>
    </row>
    <row customFormat="1" ht="13" r="78" s="58" spans="1:18">
      <c r="A78" s="99">
        <v>76</v>
      </c>
      <c r="B78" s="51" t="s">
        <v>8</v>
      </c>
      <c r="C78" s="51" t="s">
        <v>332</v>
      </c>
      <c r="D78" s="51" t="s">
        <v>333</v>
      </c>
      <c r="E78" s="86">
        <v>44013</v>
      </c>
      <c r="F78" s="73">
        <v>859650</v>
      </c>
      <c r="G78" s="51" t="s">
        <v>11</v>
      </c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>
        <f si="1" t="shared"/>
        <v>0</v>
      </c>
    </row>
    <row customFormat="1" ht="13" r="79" s="58" spans="1:18">
      <c r="A79" s="99">
        <v>77</v>
      </c>
      <c r="B79" s="51" t="s">
        <v>8</v>
      </c>
      <c r="C79" s="51" t="s">
        <v>328</v>
      </c>
      <c r="D79" s="51" t="s">
        <v>334</v>
      </c>
      <c r="E79" s="86">
        <v>44013</v>
      </c>
      <c r="F79" s="73">
        <v>815261</v>
      </c>
      <c r="G79" s="51" t="s">
        <v>11</v>
      </c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>
        <f si="1" t="shared"/>
        <v>0</v>
      </c>
    </row>
    <row customFormat="1" ht="13" r="80" s="58" spans="1:18">
      <c r="A80" s="99">
        <v>78</v>
      </c>
      <c r="B80" s="51" t="s">
        <v>8</v>
      </c>
      <c r="C80" s="51" t="s">
        <v>328</v>
      </c>
      <c r="D80" s="51" t="s">
        <v>335</v>
      </c>
      <c r="E80" s="86">
        <v>44013</v>
      </c>
      <c r="F80" s="51">
        <v>860776</v>
      </c>
      <c r="G80" s="51" t="s">
        <v>11</v>
      </c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>
        <f si="1" t="shared"/>
        <v>0</v>
      </c>
    </row>
    <row customFormat="1" ht="13" r="81" s="58" spans="1:18">
      <c r="A81" s="99">
        <v>79</v>
      </c>
      <c r="B81" s="52" t="s">
        <v>124</v>
      </c>
      <c r="C81" s="53" t="s">
        <v>345</v>
      </c>
      <c r="D81" s="53" t="s">
        <v>425</v>
      </c>
      <c r="E81" s="71" t="s">
        <v>426</v>
      </c>
      <c r="F81" s="53">
        <v>1853710</v>
      </c>
      <c r="G81" s="53" t="s">
        <v>11</v>
      </c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>
        <f si="1" t="shared"/>
        <v>0</v>
      </c>
    </row>
    <row customFormat="1" ht="13" r="82" s="58" spans="1:18">
      <c r="A82" s="99">
        <v>80</v>
      </c>
      <c r="B82" s="52" t="s">
        <v>124</v>
      </c>
      <c r="C82" s="53" t="s">
        <v>328</v>
      </c>
      <c r="D82" s="53" t="s">
        <v>427</v>
      </c>
      <c r="E82" s="71" t="s">
        <v>428</v>
      </c>
      <c r="F82" s="53">
        <v>1709440</v>
      </c>
      <c r="G82" s="53" t="s">
        <v>11</v>
      </c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>
        <f si="1" t="shared"/>
        <v>0</v>
      </c>
    </row>
    <row customFormat="1" ht="13" r="83" s="58" spans="1:18">
      <c r="A83" s="99">
        <v>81</v>
      </c>
      <c r="B83" s="52" t="s">
        <v>124</v>
      </c>
      <c r="C83" s="53" t="s">
        <v>328</v>
      </c>
      <c r="D83" s="53" t="s">
        <v>429</v>
      </c>
      <c r="E83" s="71" t="s">
        <v>126</v>
      </c>
      <c r="F83" s="53">
        <v>1867259</v>
      </c>
      <c r="G83" s="53" t="s">
        <v>11</v>
      </c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>
        <f si="1" t="shared"/>
        <v>0</v>
      </c>
    </row>
    <row customFormat="1" ht="13" r="84" s="58" spans="1:18">
      <c r="A84" s="99">
        <v>82</v>
      </c>
      <c r="B84" s="52" t="s">
        <v>124</v>
      </c>
      <c r="C84" s="53" t="s">
        <v>328</v>
      </c>
      <c r="D84" s="53" t="s">
        <v>430</v>
      </c>
      <c r="E84" s="71" t="s">
        <v>126</v>
      </c>
      <c r="F84" s="53">
        <v>1867200</v>
      </c>
      <c r="G84" s="53" t="s">
        <v>11</v>
      </c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>
        <f si="1" t="shared"/>
        <v>0</v>
      </c>
    </row>
    <row customFormat="1" ht="13" r="85" s="58" spans="1:18">
      <c r="A85" s="99">
        <v>83</v>
      </c>
      <c r="B85" s="52" t="s">
        <v>124</v>
      </c>
      <c r="C85" s="53" t="s">
        <v>328</v>
      </c>
      <c r="D85" s="53" t="s">
        <v>431</v>
      </c>
      <c r="E85" s="71" t="s">
        <v>428</v>
      </c>
      <c r="F85" s="53">
        <v>1860531</v>
      </c>
      <c r="G85" s="53" t="s">
        <v>11</v>
      </c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>
        <f si="1" t="shared"/>
        <v>0</v>
      </c>
    </row>
    <row customFormat="1" ht="13" r="86" s="58" spans="1:18">
      <c r="A86" s="99">
        <v>84</v>
      </c>
      <c r="B86" s="52" t="s">
        <v>124</v>
      </c>
      <c r="C86" s="53" t="s">
        <v>328</v>
      </c>
      <c r="D86" s="53" t="s">
        <v>432</v>
      </c>
      <c r="E86" s="71" t="s">
        <v>428</v>
      </c>
      <c r="F86" s="53">
        <v>1195298</v>
      </c>
      <c r="G86" s="53" t="s">
        <v>11</v>
      </c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>
        <f si="1" t="shared"/>
        <v>0</v>
      </c>
    </row>
    <row customFormat="1" ht="13" r="87" s="58" spans="1:18">
      <c r="A87" s="99">
        <v>85</v>
      </c>
      <c r="B87" s="52" t="s">
        <v>133</v>
      </c>
      <c r="C87" s="56" t="s">
        <v>328</v>
      </c>
      <c r="D87" s="56" t="s">
        <v>433</v>
      </c>
      <c r="E87" s="75">
        <v>43983</v>
      </c>
      <c r="F87" s="56">
        <v>620997</v>
      </c>
      <c r="G87" s="56" t="s">
        <v>135</v>
      </c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>
        <f si="1" t="shared"/>
        <v>0</v>
      </c>
    </row>
    <row customFormat="1" ht="13" r="88" s="58" spans="1:18">
      <c r="A88" s="99">
        <v>86</v>
      </c>
      <c r="B88" s="52" t="s">
        <v>133</v>
      </c>
      <c r="C88" s="56" t="s">
        <v>328</v>
      </c>
      <c r="D88" s="56" t="s">
        <v>434</v>
      </c>
      <c r="E88" s="75">
        <v>44013</v>
      </c>
      <c r="F88" s="56">
        <v>227111</v>
      </c>
      <c r="G88" s="56" t="s">
        <v>135</v>
      </c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>
        <f si="1" t="shared"/>
        <v>0</v>
      </c>
    </row>
    <row customFormat="1" ht="13" r="89" s="58" spans="1:18">
      <c r="A89" s="99">
        <v>87</v>
      </c>
      <c r="B89" s="52" t="s">
        <v>133</v>
      </c>
      <c r="C89" s="56" t="s">
        <v>328</v>
      </c>
      <c r="D89" s="56" t="s">
        <v>435</v>
      </c>
      <c r="E89" s="75">
        <v>44013</v>
      </c>
      <c r="F89" s="56">
        <v>622956</v>
      </c>
      <c r="G89" s="56" t="s">
        <v>135</v>
      </c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>
        <f si="1" t="shared"/>
        <v>0</v>
      </c>
    </row>
    <row customFormat="1" ht="13" r="90" s="58" spans="1:18">
      <c r="A90" s="99">
        <v>88</v>
      </c>
      <c r="B90" s="52" t="s">
        <v>133</v>
      </c>
      <c r="C90" s="56" t="s">
        <v>328</v>
      </c>
      <c r="D90" s="56" t="s">
        <v>436</v>
      </c>
      <c r="E90" s="75">
        <v>44013</v>
      </c>
      <c r="F90" s="56">
        <v>605585</v>
      </c>
      <c r="G90" s="56" t="s">
        <v>135</v>
      </c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>
        <f si="1" t="shared"/>
        <v>0</v>
      </c>
    </row>
    <row customFormat="1" ht="13" r="91" s="58" spans="1:18">
      <c r="A91" s="99">
        <v>89</v>
      </c>
      <c r="B91" s="52" t="s">
        <v>133</v>
      </c>
      <c r="C91" s="56" t="s">
        <v>328</v>
      </c>
      <c r="D91" s="56" t="s">
        <v>436</v>
      </c>
      <c r="E91" s="75">
        <v>44013</v>
      </c>
      <c r="F91" s="56">
        <v>623062</v>
      </c>
      <c r="G91" s="56" t="s">
        <v>135</v>
      </c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>
        <f si="1" t="shared"/>
        <v>0</v>
      </c>
    </row>
    <row customFormat="1" ht="13" r="92" s="58" spans="1:18">
      <c r="A92" s="99">
        <v>90</v>
      </c>
      <c r="B92" s="52" t="s">
        <v>133</v>
      </c>
      <c r="C92" s="56" t="s">
        <v>328</v>
      </c>
      <c r="D92" s="56" t="s">
        <v>437</v>
      </c>
      <c r="E92" s="75">
        <v>44013</v>
      </c>
      <c r="F92" s="56">
        <v>623770</v>
      </c>
      <c r="G92" s="56" t="s">
        <v>135</v>
      </c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>
        <f si="1" t="shared"/>
        <v>0</v>
      </c>
    </row>
    <row customFormat="1" ht="13" r="93" s="58" spans="1:18">
      <c r="A93" s="99">
        <v>91</v>
      </c>
      <c r="B93" s="52" t="s">
        <v>140</v>
      </c>
      <c r="C93" s="53" t="s">
        <v>328</v>
      </c>
      <c r="D93" s="53" t="s">
        <v>438</v>
      </c>
      <c r="E93" s="53" t="s">
        <v>439</v>
      </c>
      <c r="F93" s="53">
        <v>698890</v>
      </c>
      <c r="G93" s="53" t="s">
        <v>11</v>
      </c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>
        <f si="1" t="shared"/>
        <v>0</v>
      </c>
    </row>
    <row customFormat="1" ht="13" r="94" s="58" spans="1:18">
      <c r="A94" s="99">
        <v>92</v>
      </c>
      <c r="B94" s="52" t="s">
        <v>140</v>
      </c>
      <c r="C94" s="53" t="s">
        <v>328</v>
      </c>
      <c r="D94" s="53" t="s">
        <v>440</v>
      </c>
      <c r="E94" s="53" t="s">
        <v>441</v>
      </c>
      <c r="F94" s="53">
        <v>712332</v>
      </c>
      <c r="G94" s="53" t="s">
        <v>11</v>
      </c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>
        <f si="1" t="shared"/>
        <v>0</v>
      </c>
    </row>
    <row customFormat="1" ht="13" r="95" s="58" spans="1:18">
      <c r="A95" s="99">
        <v>93</v>
      </c>
      <c r="B95" s="52" t="s">
        <v>140</v>
      </c>
      <c r="C95" s="53" t="s">
        <v>328</v>
      </c>
      <c r="D95" s="53" t="s">
        <v>442</v>
      </c>
      <c r="E95" s="53" t="s">
        <v>441</v>
      </c>
      <c r="F95" s="53">
        <v>711676</v>
      </c>
      <c r="G95" s="53" t="s">
        <v>11</v>
      </c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>
        <f si="1" t="shared"/>
        <v>0</v>
      </c>
    </row>
    <row customFormat="1" ht="13" r="96" s="58" spans="1:18">
      <c r="A96" s="99">
        <v>94</v>
      </c>
      <c r="B96" s="52" t="s">
        <v>140</v>
      </c>
      <c r="C96" s="53" t="s">
        <v>328</v>
      </c>
      <c r="D96" s="53" t="s">
        <v>443</v>
      </c>
      <c r="E96" s="53" t="s">
        <v>444</v>
      </c>
      <c r="F96" s="53">
        <v>711905</v>
      </c>
      <c r="G96" s="53" t="s">
        <v>11</v>
      </c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>
        <f si="1" t="shared"/>
        <v>0</v>
      </c>
    </row>
    <row customFormat="1" ht="13" r="97" s="58" spans="1:18">
      <c r="A97" s="99">
        <v>95</v>
      </c>
      <c r="B97" s="52" t="s">
        <v>140</v>
      </c>
      <c r="C97" s="53" t="s">
        <v>328</v>
      </c>
      <c r="D97" s="53" t="s">
        <v>445</v>
      </c>
      <c r="E97" s="53" t="s">
        <v>446</v>
      </c>
      <c r="F97" s="53">
        <v>466880</v>
      </c>
      <c r="G97" s="53" t="s">
        <v>11</v>
      </c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>
        <f si="1" t="shared"/>
        <v>0</v>
      </c>
    </row>
    <row customFormat="1" ht="13" r="98" s="58" spans="1:18">
      <c r="A98" s="99">
        <v>96</v>
      </c>
      <c r="B98" s="52" t="s">
        <v>140</v>
      </c>
      <c r="C98" s="53" t="s">
        <v>328</v>
      </c>
      <c r="D98" s="53" t="s">
        <v>447</v>
      </c>
      <c r="E98" s="53" t="s">
        <v>448</v>
      </c>
      <c r="F98" s="53">
        <v>711965</v>
      </c>
      <c r="G98" s="53" t="s">
        <v>11</v>
      </c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>
        <f si="1" t="shared"/>
        <v>0</v>
      </c>
    </row>
    <row customFormat="1" ht="13" r="99" s="58" spans="1:18">
      <c r="A99" s="99">
        <v>97</v>
      </c>
      <c r="B99" s="52" t="s">
        <v>150</v>
      </c>
      <c r="C99" s="53" t="s">
        <v>328</v>
      </c>
      <c r="D99" s="53" t="s">
        <v>449</v>
      </c>
      <c r="E99" s="72">
        <v>44011</v>
      </c>
      <c r="F99" s="53">
        <v>3306875</v>
      </c>
      <c r="G99" s="53" t="s">
        <v>11</v>
      </c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>
        <f si="1" t="shared"/>
        <v>0</v>
      </c>
    </row>
    <row customFormat="1" ht="13" r="100" s="58" spans="1:18">
      <c r="A100" s="99">
        <v>98</v>
      </c>
      <c r="B100" s="52" t="s">
        <v>150</v>
      </c>
      <c r="C100" s="53" t="s">
        <v>328</v>
      </c>
      <c r="D100" s="53" t="s">
        <v>450</v>
      </c>
      <c r="E100" s="72">
        <v>44004</v>
      </c>
      <c r="F100" s="53">
        <v>2844566</v>
      </c>
      <c r="G100" s="53" t="s">
        <v>11</v>
      </c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>
        <f si="1" t="shared"/>
        <v>0</v>
      </c>
    </row>
    <row customFormat="1" ht="13" r="101" s="58" spans="1:18">
      <c r="A101" s="99">
        <v>99</v>
      </c>
      <c r="B101" s="52" t="s">
        <v>150</v>
      </c>
      <c r="C101" s="53" t="s">
        <v>328</v>
      </c>
      <c r="D101" s="53" t="s">
        <v>451</v>
      </c>
      <c r="E101" s="72">
        <v>44032</v>
      </c>
      <c r="F101" s="53">
        <v>3355317</v>
      </c>
      <c r="G101" s="53" t="s">
        <v>11</v>
      </c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>
        <f si="1" t="shared"/>
        <v>0</v>
      </c>
    </row>
    <row customFormat="1" ht="13" r="102" s="58" spans="1:18">
      <c r="A102" s="99">
        <v>100</v>
      </c>
      <c r="B102" s="52" t="s">
        <v>150</v>
      </c>
      <c r="C102" s="53" t="s">
        <v>328</v>
      </c>
      <c r="D102" s="53" t="s">
        <v>449</v>
      </c>
      <c r="E102" s="72">
        <v>44018</v>
      </c>
      <c r="F102" s="53">
        <v>1502706</v>
      </c>
      <c r="G102" s="53" t="s">
        <v>11</v>
      </c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>
        <f si="1" t="shared"/>
        <v>0</v>
      </c>
    </row>
    <row customFormat="1" ht="13" r="103" s="58" spans="1:18">
      <c r="A103" s="99">
        <v>101</v>
      </c>
      <c r="B103" s="52" t="s">
        <v>150</v>
      </c>
      <c r="C103" s="53" t="s">
        <v>328</v>
      </c>
      <c r="D103" s="53" t="s">
        <v>452</v>
      </c>
      <c r="E103" s="72">
        <v>44011</v>
      </c>
      <c r="F103" s="53">
        <v>3351985</v>
      </c>
      <c r="G103" s="53" t="s">
        <v>11</v>
      </c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>
        <f si="1" t="shared"/>
        <v>0</v>
      </c>
    </row>
    <row customFormat="1" ht="13" r="104" s="58" spans="1:18">
      <c r="A104" s="99">
        <v>102</v>
      </c>
      <c r="B104" s="52" t="s">
        <v>150</v>
      </c>
      <c r="C104" s="53" t="s">
        <v>328</v>
      </c>
      <c r="D104" s="53" t="s">
        <v>453</v>
      </c>
      <c r="E104" s="72">
        <v>44032</v>
      </c>
      <c r="F104" s="53">
        <v>3323810</v>
      </c>
      <c r="G104" s="53" t="s">
        <v>11</v>
      </c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>
        <f si="1" t="shared"/>
        <v>0</v>
      </c>
    </row>
    <row customFormat="1" ht="13" r="105" s="58" spans="1:18">
      <c r="A105" s="99">
        <v>103</v>
      </c>
      <c r="B105" s="52" t="s">
        <v>157</v>
      </c>
      <c r="C105" s="68" t="s">
        <v>328</v>
      </c>
      <c r="D105" s="68" t="s">
        <v>454</v>
      </c>
      <c r="E105" s="76">
        <v>44015</v>
      </c>
      <c r="F105" s="68">
        <v>534798</v>
      </c>
      <c r="G105" s="68" t="s">
        <v>11</v>
      </c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>
        <f si="1" t="shared"/>
        <v>0</v>
      </c>
    </row>
    <row customFormat="1" ht="13" r="106" s="58" spans="1:18">
      <c r="A106" s="99">
        <v>104</v>
      </c>
      <c r="B106" s="52" t="s">
        <v>157</v>
      </c>
      <c r="C106" s="68" t="s">
        <v>328</v>
      </c>
      <c r="D106" s="68" t="s">
        <v>455</v>
      </c>
      <c r="E106" s="76">
        <v>44019</v>
      </c>
      <c r="F106" s="68">
        <v>534225</v>
      </c>
      <c r="G106" s="68" t="s">
        <v>11</v>
      </c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>
        <f si="1" t="shared"/>
        <v>0</v>
      </c>
    </row>
    <row customFormat="1" ht="13" r="107" s="58" spans="1:18">
      <c r="A107" s="99">
        <v>105</v>
      </c>
      <c r="B107" s="52" t="s">
        <v>157</v>
      </c>
      <c r="C107" s="68" t="s">
        <v>345</v>
      </c>
      <c r="D107" s="68" t="s">
        <v>456</v>
      </c>
      <c r="E107" s="76">
        <v>44023</v>
      </c>
      <c r="F107" s="68">
        <v>537039</v>
      </c>
      <c r="G107" s="68" t="s">
        <v>11</v>
      </c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>
        <f si="1" t="shared"/>
        <v>0</v>
      </c>
    </row>
    <row customFormat="1" ht="13" r="108" s="58" spans="1:18">
      <c r="A108" s="99">
        <v>106</v>
      </c>
      <c r="B108" s="52" t="s">
        <v>157</v>
      </c>
      <c r="C108" s="68" t="s">
        <v>457</v>
      </c>
      <c r="D108" s="68" t="s">
        <v>458</v>
      </c>
      <c r="E108" s="76">
        <v>44014</v>
      </c>
      <c r="F108" s="68">
        <v>535516</v>
      </c>
      <c r="G108" s="68" t="s">
        <v>11</v>
      </c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>
        <f si="1" t="shared"/>
        <v>0</v>
      </c>
    </row>
    <row customFormat="1" ht="13" r="109" s="58" spans="1:18">
      <c r="A109" s="99">
        <v>107</v>
      </c>
      <c r="B109" s="52" t="s">
        <v>157</v>
      </c>
      <c r="C109" s="68" t="s">
        <v>459</v>
      </c>
      <c r="D109" s="68" t="s">
        <v>460</v>
      </c>
      <c r="E109" s="76">
        <v>44024</v>
      </c>
      <c r="F109" s="68">
        <v>535906</v>
      </c>
      <c r="G109" s="68" t="s">
        <v>11</v>
      </c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>
        <f si="1" t="shared"/>
        <v>0</v>
      </c>
    </row>
    <row customFormat="1" ht="13" r="110" s="58" spans="1:18">
      <c r="A110" s="99">
        <v>108</v>
      </c>
      <c r="B110" s="52" t="s">
        <v>157</v>
      </c>
      <c r="C110" s="68" t="s">
        <v>459</v>
      </c>
      <c r="D110" s="68" t="s">
        <v>461</v>
      </c>
      <c r="E110" s="76">
        <v>44008</v>
      </c>
      <c r="F110" s="68">
        <v>535080</v>
      </c>
      <c r="G110" s="68" t="s">
        <v>11</v>
      </c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>
        <f si="1" t="shared"/>
        <v>0</v>
      </c>
    </row>
    <row customFormat="1" ht="13" r="111" s="58" spans="1:18">
      <c r="A111" s="99">
        <v>109</v>
      </c>
      <c r="B111" s="52" t="s">
        <v>164</v>
      </c>
      <c r="C111" s="68" t="s">
        <v>328</v>
      </c>
      <c r="D111" s="68" t="s">
        <v>462</v>
      </c>
      <c r="E111" s="79">
        <v>44013</v>
      </c>
      <c r="F111" s="78">
        <v>359611</v>
      </c>
      <c r="G111" s="66" t="s">
        <v>11</v>
      </c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>
        <f si="1" t="shared"/>
        <v>0</v>
      </c>
    </row>
    <row customFormat="1" ht="13" r="112" s="58" spans="1:18">
      <c r="A112" s="99">
        <v>110</v>
      </c>
      <c r="B112" s="52" t="s">
        <v>164</v>
      </c>
      <c r="C112" s="66" t="s">
        <v>328</v>
      </c>
      <c r="D112" s="68" t="s">
        <v>463</v>
      </c>
      <c r="E112" s="79">
        <v>44013</v>
      </c>
      <c r="F112" s="78">
        <v>359969</v>
      </c>
      <c r="G112" s="66" t="s">
        <v>11</v>
      </c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>
        <f si="1" t="shared"/>
        <v>0</v>
      </c>
    </row>
    <row customFormat="1" ht="13" r="113" s="58" spans="1:18">
      <c r="A113" s="99">
        <v>111</v>
      </c>
      <c r="B113" s="52" t="s">
        <v>164</v>
      </c>
      <c r="C113" s="66" t="s">
        <v>328</v>
      </c>
      <c r="D113" s="68" t="s">
        <v>464</v>
      </c>
      <c r="E113" s="79">
        <v>43983</v>
      </c>
      <c r="F113" s="78">
        <v>358745</v>
      </c>
      <c r="G113" s="66" t="s">
        <v>11</v>
      </c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>
        <f si="1" t="shared"/>
        <v>0</v>
      </c>
    </row>
    <row customFormat="1" ht="13" r="114" s="58" spans="1:18">
      <c r="A114" s="99">
        <v>112</v>
      </c>
      <c r="B114" s="52" t="s">
        <v>164</v>
      </c>
      <c r="C114" s="66" t="s">
        <v>328</v>
      </c>
      <c r="D114" s="68" t="s">
        <v>465</v>
      </c>
      <c r="E114" s="79">
        <v>43983</v>
      </c>
      <c r="F114" s="78">
        <v>292336</v>
      </c>
      <c r="G114" s="66" t="s">
        <v>11</v>
      </c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>
        <f si="1" t="shared"/>
        <v>0</v>
      </c>
    </row>
    <row customFormat="1" ht="13" r="115" s="58" spans="1:18">
      <c r="A115" s="99">
        <v>113</v>
      </c>
      <c r="B115" s="52" t="s">
        <v>164</v>
      </c>
      <c r="C115" s="66" t="s">
        <v>328</v>
      </c>
      <c r="D115" s="68" t="s">
        <v>466</v>
      </c>
      <c r="E115" s="79">
        <v>44013</v>
      </c>
      <c r="F115" s="78">
        <v>360357</v>
      </c>
      <c r="G115" s="66" t="s">
        <v>11</v>
      </c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>
        <f si="1" t="shared"/>
        <v>0</v>
      </c>
    </row>
    <row customFormat="1" ht="13" r="116" s="58" spans="1:18">
      <c r="A116" s="99">
        <v>114</v>
      </c>
      <c r="B116" s="52" t="s">
        <v>164</v>
      </c>
      <c r="C116" s="66" t="s">
        <v>328</v>
      </c>
      <c r="D116" s="68" t="s">
        <v>467</v>
      </c>
      <c r="E116" s="79">
        <v>43983</v>
      </c>
      <c r="F116" s="78">
        <v>311977</v>
      </c>
      <c r="G116" s="66" t="s">
        <v>11</v>
      </c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>
        <f si="1" t="shared"/>
        <v>0</v>
      </c>
    </row>
    <row customFormat="1" ht="13" r="117" s="58" spans="1:18">
      <c r="A117" s="99">
        <v>115</v>
      </c>
      <c r="B117" s="52" t="s">
        <v>170</v>
      </c>
      <c r="C117" s="51" t="s">
        <v>403</v>
      </c>
      <c r="D117" s="51" t="s">
        <v>468</v>
      </c>
      <c r="E117" s="84">
        <v>44013</v>
      </c>
      <c r="F117" s="51" t="s">
        <v>469</v>
      </c>
      <c r="G117" s="51" t="s">
        <v>11</v>
      </c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>
        <f si="1" t="shared"/>
        <v>0</v>
      </c>
    </row>
    <row customFormat="1" ht="13" r="118" s="58" spans="1:18">
      <c r="A118" s="99">
        <v>116</v>
      </c>
      <c r="B118" s="52" t="s">
        <v>170</v>
      </c>
      <c r="C118" s="51" t="s">
        <v>332</v>
      </c>
      <c r="D118" s="51" t="s">
        <v>470</v>
      </c>
      <c r="E118" s="82">
        <v>43983</v>
      </c>
      <c r="F118" s="73" t="s">
        <v>471</v>
      </c>
      <c r="G118" s="51" t="s">
        <v>11</v>
      </c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>
        <f si="1" t="shared"/>
        <v>0</v>
      </c>
    </row>
    <row customFormat="1" ht="13" r="119" s="58" spans="1:18">
      <c r="A119" s="99">
        <v>117</v>
      </c>
      <c r="B119" s="52" t="s">
        <v>170</v>
      </c>
      <c r="C119" s="51" t="s">
        <v>332</v>
      </c>
      <c r="D119" s="51" t="s">
        <v>472</v>
      </c>
      <c r="E119" s="82">
        <v>44020</v>
      </c>
      <c r="F119" s="73" t="s">
        <v>473</v>
      </c>
      <c r="G119" s="51" t="s">
        <v>11</v>
      </c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>
        <f si="1" t="shared"/>
        <v>0</v>
      </c>
    </row>
    <row customFormat="1" ht="13" r="120" s="58" spans="1:18">
      <c r="A120" s="99">
        <v>118</v>
      </c>
      <c r="B120" s="52" t="s">
        <v>170</v>
      </c>
      <c r="C120" s="51" t="s">
        <v>332</v>
      </c>
      <c r="D120" s="51" t="s">
        <v>474</v>
      </c>
      <c r="E120" s="82">
        <v>44020</v>
      </c>
      <c r="F120" s="73" t="s">
        <v>475</v>
      </c>
      <c r="G120" s="51" t="s">
        <v>11</v>
      </c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>
        <f si="1" t="shared"/>
        <v>0</v>
      </c>
    </row>
    <row customFormat="1" ht="13" r="121" s="58" spans="1:18">
      <c r="A121" s="99">
        <v>119</v>
      </c>
      <c r="B121" s="52" t="s">
        <v>170</v>
      </c>
      <c r="C121" s="51" t="s">
        <v>328</v>
      </c>
      <c r="D121" s="51" t="s">
        <v>476</v>
      </c>
      <c r="E121" s="82">
        <v>43983</v>
      </c>
      <c r="F121" s="51" t="s">
        <v>477</v>
      </c>
      <c r="G121" s="51" t="s">
        <v>11</v>
      </c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>
        <f si="1" t="shared"/>
        <v>0</v>
      </c>
    </row>
    <row customFormat="1" ht="13" r="122" s="58" spans="1:18">
      <c r="A122" s="99">
        <v>120</v>
      </c>
      <c r="B122" s="52" t="s">
        <v>170</v>
      </c>
      <c r="C122" s="51" t="s">
        <v>332</v>
      </c>
      <c r="D122" s="51" t="s">
        <v>474</v>
      </c>
      <c r="E122" s="82">
        <v>43983</v>
      </c>
      <c r="F122" s="51" t="s">
        <v>478</v>
      </c>
      <c r="G122" s="51" t="s">
        <v>11</v>
      </c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>
        <f si="1" t="shared"/>
        <v>0</v>
      </c>
    </row>
    <row customFormat="1" ht="13" r="123" s="58" spans="1:18">
      <c r="A123" s="99">
        <v>121</v>
      </c>
      <c r="B123" s="52" t="s">
        <v>183</v>
      </c>
      <c r="C123" s="51" t="s">
        <v>328</v>
      </c>
      <c r="D123" s="51" t="s">
        <v>479</v>
      </c>
      <c r="E123" s="84">
        <v>44013</v>
      </c>
      <c r="F123" s="51">
        <v>642781</v>
      </c>
      <c r="G123" s="51" t="s">
        <v>11</v>
      </c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>
        <f si="1" t="shared"/>
        <v>0</v>
      </c>
    </row>
    <row customFormat="1" ht="13" r="124" s="58" spans="1:18">
      <c r="A124" s="99">
        <v>122</v>
      </c>
      <c r="B124" s="52" t="s">
        <v>183</v>
      </c>
      <c r="C124" s="51" t="s">
        <v>328</v>
      </c>
      <c r="D124" s="51" t="s">
        <v>480</v>
      </c>
      <c r="E124" s="84">
        <v>44013</v>
      </c>
      <c r="F124" s="73">
        <v>611636</v>
      </c>
      <c r="G124" s="51" t="s">
        <v>11</v>
      </c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>
        <f si="1" t="shared"/>
        <v>0</v>
      </c>
    </row>
    <row customFormat="1" ht="13" r="125" s="58" spans="1:18">
      <c r="A125" s="99">
        <v>123</v>
      </c>
      <c r="B125" s="52" t="s">
        <v>183</v>
      </c>
      <c r="C125" s="51" t="s">
        <v>328</v>
      </c>
      <c r="D125" s="51" t="s">
        <v>481</v>
      </c>
      <c r="E125" s="84">
        <v>43983</v>
      </c>
      <c r="F125" s="73">
        <v>641411</v>
      </c>
      <c r="G125" s="51" t="s">
        <v>11</v>
      </c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>
        <f si="1" t="shared"/>
        <v>0</v>
      </c>
    </row>
    <row customFormat="1" ht="13" r="126" s="58" spans="1:18">
      <c r="A126" s="99">
        <v>124</v>
      </c>
      <c r="B126" s="52" t="s">
        <v>183</v>
      </c>
      <c r="C126" s="51" t="s">
        <v>328</v>
      </c>
      <c r="D126" s="51" t="s">
        <v>482</v>
      </c>
      <c r="E126" s="84">
        <v>44013</v>
      </c>
      <c r="F126" s="73">
        <v>157484</v>
      </c>
      <c r="G126" s="51" t="s">
        <v>11</v>
      </c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>
        <f si="1" t="shared"/>
        <v>0</v>
      </c>
    </row>
    <row customFormat="1" ht="13" r="127" s="58" spans="1:18">
      <c r="A127" s="99">
        <v>125</v>
      </c>
      <c r="B127" s="52" t="s">
        <v>183</v>
      </c>
      <c r="C127" s="51" t="s">
        <v>328</v>
      </c>
      <c r="D127" s="51" t="s">
        <v>483</v>
      </c>
      <c r="E127" s="84">
        <v>43983</v>
      </c>
      <c r="F127" s="51">
        <v>557522</v>
      </c>
      <c r="G127" s="51" t="s">
        <v>11</v>
      </c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>
        <f si="1" t="shared"/>
        <v>0</v>
      </c>
    </row>
    <row customFormat="1" ht="13" r="128" s="58" spans="1:18">
      <c r="A128" s="99">
        <v>126</v>
      </c>
      <c r="B128" s="52" t="s">
        <v>183</v>
      </c>
      <c r="C128" s="51" t="s">
        <v>332</v>
      </c>
      <c r="D128" s="51" t="s">
        <v>484</v>
      </c>
      <c r="E128" s="84">
        <v>44013</v>
      </c>
      <c r="F128" s="51">
        <v>633343</v>
      </c>
      <c r="G128" s="51" t="s">
        <v>11</v>
      </c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>
        <f si="1" t="shared"/>
        <v>0</v>
      </c>
    </row>
    <row customFormat="1" ht="13" r="129" s="58" spans="1:18">
      <c r="A129" s="99">
        <v>127</v>
      </c>
      <c r="B129" s="52" t="s">
        <v>191</v>
      </c>
      <c r="C129" s="73" t="s">
        <v>328</v>
      </c>
      <c r="D129" s="73" t="s">
        <v>485</v>
      </c>
      <c r="E129" s="85" t="s">
        <v>193</v>
      </c>
      <c r="F129" s="73">
        <v>564971</v>
      </c>
      <c r="G129" s="73" t="s">
        <v>11</v>
      </c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>
        <f si="1" t="shared"/>
        <v>0</v>
      </c>
    </row>
    <row customFormat="1" ht="13" r="130" s="58" spans="1:18">
      <c r="A130" s="99">
        <v>128</v>
      </c>
      <c r="B130" s="52" t="s">
        <v>191</v>
      </c>
      <c r="C130" s="73" t="s">
        <v>328</v>
      </c>
      <c r="D130" s="73" t="s">
        <v>486</v>
      </c>
      <c r="E130" s="85" t="s">
        <v>193</v>
      </c>
      <c r="F130" s="73">
        <v>678244</v>
      </c>
      <c r="G130" s="73" t="s">
        <v>11</v>
      </c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>
        <f si="1" t="shared"/>
        <v>0</v>
      </c>
    </row>
    <row customFormat="1" ht="13" r="131" s="58" spans="1:18">
      <c r="A131" s="99">
        <v>129</v>
      </c>
      <c r="B131" s="52" t="s">
        <v>191</v>
      </c>
      <c r="C131" s="73" t="s">
        <v>328</v>
      </c>
      <c r="D131" s="73" t="s">
        <v>486</v>
      </c>
      <c r="E131" s="85" t="s">
        <v>193</v>
      </c>
      <c r="F131" s="73">
        <v>678066</v>
      </c>
      <c r="G131" s="73" t="s">
        <v>11</v>
      </c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>
        <f si="1" t="shared"/>
        <v>0</v>
      </c>
    </row>
    <row customFormat="1" ht="13" r="132" s="58" spans="1:18">
      <c r="A132" s="99">
        <v>130</v>
      </c>
      <c r="B132" s="52" t="s">
        <v>191</v>
      </c>
      <c r="C132" s="73" t="s">
        <v>328</v>
      </c>
      <c r="D132" s="73" t="s">
        <v>487</v>
      </c>
      <c r="E132" s="85" t="s">
        <v>193</v>
      </c>
      <c r="F132" s="73">
        <v>623608</v>
      </c>
      <c r="G132" s="73" t="s">
        <v>11</v>
      </c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>
        <f ref="R132:R195" si="2" t="shared">(L132+Q132)/2</f>
        <v>0</v>
      </c>
    </row>
    <row customFormat="1" ht="13" r="133" s="58" spans="1:18">
      <c r="A133" s="99">
        <v>131</v>
      </c>
      <c r="B133" s="52" t="s">
        <v>191</v>
      </c>
      <c r="C133" s="73" t="s">
        <v>328</v>
      </c>
      <c r="D133" s="73" t="s">
        <v>488</v>
      </c>
      <c r="E133" s="85" t="s">
        <v>196</v>
      </c>
      <c r="F133" s="73">
        <v>532432</v>
      </c>
      <c r="G133" s="73" t="s">
        <v>11</v>
      </c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>
        <f si="2" t="shared"/>
        <v>0</v>
      </c>
    </row>
    <row customFormat="1" ht="13" r="134" s="58" spans="1:18">
      <c r="A134" s="99">
        <v>132</v>
      </c>
      <c r="B134" s="52" t="s">
        <v>191</v>
      </c>
      <c r="C134" s="73" t="s">
        <v>328</v>
      </c>
      <c r="D134" s="73" t="s">
        <v>489</v>
      </c>
      <c r="E134" s="85" t="s">
        <v>196</v>
      </c>
      <c r="F134" s="73">
        <v>626183</v>
      </c>
      <c r="G134" s="73" t="s">
        <v>11</v>
      </c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>
        <f si="2" t="shared"/>
        <v>0</v>
      </c>
    </row>
    <row customFormat="1" ht="13" r="135" s="58" spans="1:18">
      <c r="A135" s="99">
        <v>133</v>
      </c>
      <c r="B135" s="52" t="s">
        <v>200</v>
      </c>
      <c r="C135" s="52" t="s">
        <v>328</v>
      </c>
      <c r="D135" s="52" t="s">
        <v>490</v>
      </c>
      <c r="E135" s="65">
        <v>44003</v>
      </c>
      <c r="F135" s="52">
        <v>571091</v>
      </c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>
        <f si="2" t="shared"/>
        <v>0</v>
      </c>
    </row>
    <row customFormat="1" ht="13" r="136" s="58" spans="1:18">
      <c r="A136" s="99">
        <v>134</v>
      </c>
      <c r="B136" s="52" t="s">
        <v>200</v>
      </c>
      <c r="C136" s="52" t="s">
        <v>328</v>
      </c>
      <c r="D136" s="52" t="s">
        <v>491</v>
      </c>
      <c r="E136" s="65">
        <v>44019</v>
      </c>
      <c r="F136" s="52">
        <v>572398</v>
      </c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>
        <f si="2" t="shared"/>
        <v>0</v>
      </c>
    </row>
    <row customFormat="1" ht="13" r="137" s="58" spans="1:18">
      <c r="A137" s="99">
        <v>135</v>
      </c>
      <c r="B137" s="52" t="s">
        <v>200</v>
      </c>
      <c r="C137" s="52" t="s">
        <v>328</v>
      </c>
      <c r="D137" s="52" t="s">
        <v>492</v>
      </c>
      <c r="E137" s="65">
        <v>44007</v>
      </c>
      <c r="F137" s="52">
        <v>571939</v>
      </c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>
        <f si="2" t="shared"/>
        <v>0</v>
      </c>
    </row>
    <row customFormat="1" ht="13" r="138" s="58" spans="1:18">
      <c r="A138" s="99">
        <v>136</v>
      </c>
      <c r="B138" s="52" t="s">
        <v>200</v>
      </c>
      <c r="C138" s="52" t="s">
        <v>328</v>
      </c>
      <c r="D138" s="52" t="s">
        <v>493</v>
      </c>
      <c r="E138" s="65">
        <v>44001</v>
      </c>
      <c r="F138" s="52">
        <v>571259</v>
      </c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>
        <f si="2" t="shared"/>
        <v>0</v>
      </c>
    </row>
    <row customFormat="1" ht="13" r="139" s="58" spans="1:18">
      <c r="A139" s="99">
        <v>137</v>
      </c>
      <c r="B139" s="52" t="s">
        <v>200</v>
      </c>
      <c r="C139" s="52" t="s">
        <v>328</v>
      </c>
      <c r="D139" s="52" t="s">
        <v>494</v>
      </c>
      <c r="E139" s="65">
        <v>44026</v>
      </c>
      <c r="F139" s="52">
        <v>572956</v>
      </c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>
        <f si="2" t="shared"/>
        <v>0</v>
      </c>
    </row>
    <row customFormat="1" ht="13" r="140" s="58" spans="1:18">
      <c r="A140" s="99">
        <v>138</v>
      </c>
      <c r="B140" s="52" t="s">
        <v>200</v>
      </c>
      <c r="C140" s="52" t="s">
        <v>328</v>
      </c>
      <c r="D140" s="52" t="s">
        <v>495</v>
      </c>
      <c r="E140" s="65">
        <v>44028</v>
      </c>
      <c r="F140" s="52">
        <v>277468</v>
      </c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>
        <f si="2" t="shared"/>
        <v>0</v>
      </c>
    </row>
    <row customFormat="1" ht="13" r="141" s="58" spans="1:18">
      <c r="A141" s="99">
        <v>139</v>
      </c>
      <c r="B141" s="52" t="s">
        <v>207</v>
      </c>
      <c r="C141" s="68" t="s">
        <v>328</v>
      </c>
      <c r="D141" s="68" t="s">
        <v>496</v>
      </c>
      <c r="E141" s="68">
        <v>2020.7</v>
      </c>
      <c r="F141" s="68">
        <v>535950</v>
      </c>
      <c r="G141" s="66" t="s">
        <v>11</v>
      </c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>
        <f si="2" t="shared"/>
        <v>0</v>
      </c>
    </row>
    <row customFormat="1" ht="13" r="142" s="58" spans="1:18">
      <c r="A142" s="99">
        <v>140</v>
      </c>
      <c r="B142" s="52" t="s">
        <v>207</v>
      </c>
      <c r="C142" s="66" t="s">
        <v>328</v>
      </c>
      <c r="D142" s="68" t="s">
        <v>496</v>
      </c>
      <c r="E142" s="68">
        <v>2020.7</v>
      </c>
      <c r="F142" s="68">
        <v>538496</v>
      </c>
      <c r="G142" s="66" t="s">
        <v>11</v>
      </c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>
        <f si="2" t="shared"/>
        <v>0</v>
      </c>
    </row>
    <row customFormat="1" ht="13" r="143" s="58" spans="1:18">
      <c r="A143" s="99">
        <v>141</v>
      </c>
      <c r="B143" s="52" t="s">
        <v>207</v>
      </c>
      <c r="C143" s="66" t="s">
        <v>328</v>
      </c>
      <c r="D143" s="68" t="s">
        <v>496</v>
      </c>
      <c r="E143" s="68">
        <v>2020.7</v>
      </c>
      <c r="F143" s="68">
        <v>537712</v>
      </c>
      <c r="G143" s="66" t="s">
        <v>11</v>
      </c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>
        <f si="2" t="shared"/>
        <v>0</v>
      </c>
    </row>
    <row customFormat="1" ht="13" r="144" s="58" spans="1:18">
      <c r="A144" s="99">
        <v>142</v>
      </c>
      <c r="B144" s="52" t="s">
        <v>207</v>
      </c>
      <c r="C144" s="66" t="s">
        <v>328</v>
      </c>
      <c r="D144" s="68" t="s">
        <v>497</v>
      </c>
      <c r="E144" s="68">
        <v>2020.7</v>
      </c>
      <c r="F144" s="68">
        <v>537873</v>
      </c>
      <c r="G144" s="66" t="s">
        <v>11</v>
      </c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>
        <f si="2" t="shared"/>
        <v>0</v>
      </c>
    </row>
    <row customFormat="1" ht="13" r="145" s="58" spans="1:18">
      <c r="A145" s="99">
        <v>143</v>
      </c>
      <c r="B145" s="52" t="s">
        <v>207</v>
      </c>
      <c r="C145" s="66" t="s">
        <v>328</v>
      </c>
      <c r="D145" s="68" t="s">
        <v>498</v>
      </c>
      <c r="E145" s="68">
        <v>2020.7</v>
      </c>
      <c r="F145" s="68">
        <v>537339</v>
      </c>
      <c r="G145" s="66" t="s">
        <v>11</v>
      </c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>
        <f si="2" t="shared"/>
        <v>0</v>
      </c>
    </row>
    <row customFormat="1" ht="13" r="146" s="58" spans="1:18">
      <c r="A146" s="99">
        <v>144</v>
      </c>
      <c r="B146" s="52" t="s">
        <v>207</v>
      </c>
      <c r="C146" s="66" t="s">
        <v>328</v>
      </c>
      <c r="D146" s="68" t="s">
        <v>498</v>
      </c>
      <c r="E146" s="68">
        <v>2020.7</v>
      </c>
      <c r="F146" s="68">
        <v>420031</v>
      </c>
      <c r="G146" s="66" t="s">
        <v>11</v>
      </c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>
        <f si="2" t="shared"/>
        <v>0</v>
      </c>
    </row>
    <row customFormat="1" ht="13" r="147" s="58" spans="1:18">
      <c r="A147" s="99">
        <v>145</v>
      </c>
      <c r="B147" s="52" t="s">
        <v>214</v>
      </c>
      <c r="C147" s="68" t="s">
        <v>328</v>
      </c>
      <c r="D147" s="68" t="s">
        <v>499</v>
      </c>
      <c r="E147" s="69">
        <v>44013</v>
      </c>
      <c r="F147" s="68">
        <v>868202</v>
      </c>
      <c r="G147" s="68" t="s">
        <v>11</v>
      </c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>
        <f si="2" t="shared"/>
        <v>0</v>
      </c>
    </row>
    <row customFormat="1" ht="13" r="148" s="58" spans="1:18">
      <c r="A148" s="99">
        <v>146</v>
      </c>
      <c r="B148" s="52" t="s">
        <v>214</v>
      </c>
      <c r="C148" s="68" t="s">
        <v>339</v>
      </c>
      <c r="D148" s="68" t="s">
        <v>500</v>
      </c>
      <c r="E148" s="69">
        <v>44013</v>
      </c>
      <c r="F148" s="68">
        <v>1376928</v>
      </c>
      <c r="G148" s="68" t="s">
        <v>11</v>
      </c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>
        <f si="2" t="shared"/>
        <v>0</v>
      </c>
    </row>
    <row customFormat="1" ht="13" r="149" s="58" spans="1:18">
      <c r="A149" s="99">
        <v>147</v>
      </c>
      <c r="B149" s="52" t="s">
        <v>214</v>
      </c>
      <c r="C149" s="68" t="s">
        <v>328</v>
      </c>
      <c r="D149" s="68" t="s">
        <v>501</v>
      </c>
      <c r="E149" s="69">
        <v>44013</v>
      </c>
      <c r="F149" s="68">
        <v>1457864</v>
      </c>
      <c r="G149" s="68" t="s">
        <v>11</v>
      </c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>
        <f si="2" t="shared"/>
        <v>0</v>
      </c>
    </row>
    <row customFormat="1" ht="13" r="150" s="58" spans="1:18">
      <c r="A150" s="99">
        <v>148</v>
      </c>
      <c r="B150" s="52" t="s">
        <v>214</v>
      </c>
      <c r="C150" s="68" t="s">
        <v>328</v>
      </c>
      <c r="D150" s="68" t="s">
        <v>502</v>
      </c>
      <c r="E150" s="69">
        <v>44013</v>
      </c>
      <c r="F150" s="68">
        <v>1213717</v>
      </c>
      <c r="G150" s="68" t="s">
        <v>11</v>
      </c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>
        <f si="2" t="shared"/>
        <v>0</v>
      </c>
    </row>
    <row customFormat="1" ht="13" r="151" s="58" spans="1:18">
      <c r="A151" s="99">
        <v>149</v>
      </c>
      <c r="B151" s="52" t="s">
        <v>214</v>
      </c>
      <c r="C151" s="68" t="s">
        <v>503</v>
      </c>
      <c r="D151" s="68" t="s">
        <v>504</v>
      </c>
      <c r="E151" s="69">
        <v>44013</v>
      </c>
      <c r="F151" s="68">
        <v>1238590</v>
      </c>
      <c r="G151" s="68" t="s">
        <v>11</v>
      </c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>
        <f si="2" t="shared"/>
        <v>0</v>
      </c>
    </row>
    <row customFormat="1" ht="13" r="152" s="58" spans="1:18">
      <c r="A152" s="99">
        <v>150</v>
      </c>
      <c r="B152" s="52" t="s">
        <v>214</v>
      </c>
      <c r="C152" s="68" t="s">
        <v>505</v>
      </c>
      <c r="D152" s="68" t="s">
        <v>506</v>
      </c>
      <c r="E152" s="69">
        <v>44013</v>
      </c>
      <c r="F152" s="68">
        <v>1459567</v>
      </c>
      <c r="G152" s="68" t="s">
        <v>11</v>
      </c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>
        <f si="2" t="shared"/>
        <v>0</v>
      </c>
    </row>
    <row customFormat="1" ht="13" r="153" s="58" spans="1:18">
      <c r="A153" s="99">
        <v>151</v>
      </c>
      <c r="B153" s="52" t="s">
        <v>221</v>
      </c>
      <c r="C153" s="68" t="s">
        <v>507</v>
      </c>
      <c r="D153" s="68" t="s">
        <v>508</v>
      </c>
      <c r="E153" s="69">
        <v>43983</v>
      </c>
      <c r="F153" s="68">
        <v>587514</v>
      </c>
      <c r="G153" s="68" t="s">
        <v>11</v>
      </c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>
        <f si="2" t="shared"/>
        <v>0</v>
      </c>
    </row>
    <row customFormat="1" ht="13" r="154" s="58" spans="1:18">
      <c r="A154" s="99">
        <v>152</v>
      </c>
      <c r="B154" s="52" t="s">
        <v>221</v>
      </c>
      <c r="C154" s="68" t="s">
        <v>339</v>
      </c>
      <c r="D154" s="68" t="s">
        <v>509</v>
      </c>
      <c r="E154" s="69">
        <v>44013</v>
      </c>
      <c r="F154" s="68">
        <v>773280</v>
      </c>
      <c r="G154" s="68" t="s">
        <v>11</v>
      </c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>
        <f si="2" t="shared"/>
        <v>0</v>
      </c>
    </row>
    <row customFormat="1" ht="13" r="155" s="58" spans="1:18">
      <c r="A155" s="99">
        <v>153</v>
      </c>
      <c r="B155" s="52" t="s">
        <v>221</v>
      </c>
      <c r="C155" s="68" t="s">
        <v>510</v>
      </c>
      <c r="D155" s="68" t="s">
        <v>511</v>
      </c>
      <c r="E155" s="69">
        <v>43983</v>
      </c>
      <c r="F155" s="68">
        <v>785970</v>
      </c>
      <c r="G155" s="68" t="s">
        <v>11</v>
      </c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>
        <f si="2" t="shared"/>
        <v>0</v>
      </c>
    </row>
    <row customFormat="1" ht="13" r="156" s="58" spans="1:18">
      <c r="A156" s="99">
        <v>154</v>
      </c>
      <c r="B156" s="52" t="s">
        <v>221</v>
      </c>
      <c r="C156" s="68" t="s">
        <v>328</v>
      </c>
      <c r="D156" s="68" t="s">
        <v>512</v>
      </c>
      <c r="E156" s="69">
        <v>43983</v>
      </c>
      <c r="F156" s="68">
        <v>786360</v>
      </c>
      <c r="G156" s="68" t="s">
        <v>11</v>
      </c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>
        <f si="2" t="shared"/>
        <v>0</v>
      </c>
    </row>
    <row customFormat="1" ht="13" r="157" s="58" spans="1:18">
      <c r="A157" s="99">
        <v>155</v>
      </c>
      <c r="B157" s="52" t="s">
        <v>221</v>
      </c>
      <c r="C157" s="68" t="s">
        <v>339</v>
      </c>
      <c r="D157" s="68" t="s">
        <v>513</v>
      </c>
      <c r="E157" s="69">
        <v>43891</v>
      </c>
      <c r="F157" s="68">
        <v>460869</v>
      </c>
      <c r="G157" s="68" t="s">
        <v>11</v>
      </c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>
        <f si="2" t="shared"/>
        <v>0</v>
      </c>
    </row>
    <row customFormat="1" ht="13" r="158" s="58" spans="1:18">
      <c r="A158" s="99">
        <v>156</v>
      </c>
      <c r="B158" s="52" t="s">
        <v>221</v>
      </c>
      <c r="C158" s="68" t="s">
        <v>339</v>
      </c>
      <c r="D158" s="68" t="s">
        <v>514</v>
      </c>
      <c r="E158" s="69">
        <v>43922</v>
      </c>
      <c r="F158" s="68">
        <v>778375</v>
      </c>
      <c r="G158" s="68" t="s">
        <v>11</v>
      </c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>
        <f si="2" t="shared"/>
        <v>0</v>
      </c>
    </row>
    <row customFormat="1" ht="13" r="159" s="58" spans="1:18">
      <c r="A159" s="99">
        <v>157</v>
      </c>
      <c r="B159" s="52" t="s">
        <v>228</v>
      </c>
      <c r="C159" s="68" t="s">
        <v>328</v>
      </c>
      <c r="D159" s="68" t="s">
        <v>515</v>
      </c>
      <c r="E159" s="69">
        <v>43770</v>
      </c>
      <c r="F159" s="68">
        <v>760032</v>
      </c>
      <c r="G159" s="68" t="s">
        <v>11</v>
      </c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>
        <f si="2" t="shared"/>
        <v>0</v>
      </c>
    </row>
    <row customFormat="1" ht="13" r="160" s="58" spans="1:18">
      <c r="A160" s="99">
        <v>158</v>
      </c>
      <c r="B160" s="52" t="s">
        <v>228</v>
      </c>
      <c r="C160" s="68" t="s">
        <v>328</v>
      </c>
      <c r="D160" s="68" t="s">
        <v>516</v>
      </c>
      <c r="E160" s="69">
        <v>43983</v>
      </c>
      <c r="F160" s="68">
        <v>822486</v>
      </c>
      <c r="G160" s="68" t="s">
        <v>11</v>
      </c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>
        <f si="2" t="shared"/>
        <v>0</v>
      </c>
    </row>
    <row customFormat="1" ht="13" r="161" s="58" spans="1:18">
      <c r="A161" s="99">
        <v>159</v>
      </c>
      <c r="B161" s="52" t="s">
        <v>228</v>
      </c>
      <c r="C161" s="68" t="s">
        <v>328</v>
      </c>
      <c r="D161" s="68" t="s">
        <v>517</v>
      </c>
      <c r="E161" s="69">
        <v>43831</v>
      </c>
      <c r="F161" s="68">
        <v>158348</v>
      </c>
      <c r="G161" s="68" t="s">
        <v>11</v>
      </c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>
        <f si="2" t="shared"/>
        <v>0</v>
      </c>
    </row>
    <row customFormat="1" ht="13" r="162" s="58" spans="1:18">
      <c r="A162" s="99">
        <v>160</v>
      </c>
      <c r="B162" s="52" t="s">
        <v>228</v>
      </c>
      <c r="C162" s="68" t="s">
        <v>328</v>
      </c>
      <c r="D162" s="68" t="s">
        <v>518</v>
      </c>
      <c r="E162" s="69">
        <v>43739</v>
      </c>
      <c r="F162" s="68">
        <v>334507</v>
      </c>
      <c r="G162" s="68" t="s">
        <v>11</v>
      </c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>
        <f si="2" t="shared"/>
        <v>0</v>
      </c>
    </row>
    <row customFormat="1" ht="13" r="163" s="58" spans="1:18">
      <c r="A163" s="99">
        <v>161</v>
      </c>
      <c r="B163" s="52" t="s">
        <v>228</v>
      </c>
      <c r="C163" s="68" t="s">
        <v>339</v>
      </c>
      <c r="D163" s="68" t="s">
        <v>519</v>
      </c>
      <c r="E163" s="69">
        <v>43770</v>
      </c>
      <c r="F163" s="68">
        <v>768671</v>
      </c>
      <c r="G163" s="68" t="s">
        <v>11</v>
      </c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>
        <f si="2" t="shared"/>
        <v>0</v>
      </c>
    </row>
    <row customFormat="1" ht="13" r="164" s="58" spans="1:18">
      <c r="A164" s="99">
        <v>162</v>
      </c>
      <c r="B164" s="52" t="s">
        <v>236</v>
      </c>
      <c r="C164" s="88" t="s">
        <v>328</v>
      </c>
      <c r="D164" s="88" t="s">
        <v>520</v>
      </c>
      <c r="E164" s="69">
        <v>43952</v>
      </c>
      <c r="F164" s="88">
        <v>759460</v>
      </c>
      <c r="G164" s="66" t="s">
        <v>11</v>
      </c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>
        <f si="2" t="shared"/>
        <v>0</v>
      </c>
    </row>
    <row customFormat="1" ht="13" r="165" s="58" spans="1:18">
      <c r="A165" s="99">
        <v>163</v>
      </c>
      <c r="B165" s="52" t="s">
        <v>236</v>
      </c>
      <c r="C165" s="88" t="s">
        <v>328</v>
      </c>
      <c r="D165" s="68" t="s">
        <v>521</v>
      </c>
      <c r="E165" s="69">
        <v>43952</v>
      </c>
      <c r="F165" s="68">
        <v>758689</v>
      </c>
      <c r="G165" s="66" t="s">
        <v>11</v>
      </c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>
        <f si="2" t="shared"/>
        <v>0</v>
      </c>
    </row>
    <row customFormat="1" ht="13" r="166" s="58" spans="1:18">
      <c r="A166" s="99">
        <v>164</v>
      </c>
      <c r="B166" s="52" t="s">
        <v>236</v>
      </c>
      <c r="C166" s="68" t="s">
        <v>339</v>
      </c>
      <c r="D166" s="68" t="s">
        <v>522</v>
      </c>
      <c r="E166" s="69">
        <v>44013</v>
      </c>
      <c r="F166" s="68">
        <v>763824</v>
      </c>
      <c r="G166" s="66" t="s">
        <v>11</v>
      </c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>
        <f si="2" t="shared"/>
        <v>0</v>
      </c>
    </row>
    <row customFormat="1" ht="13" r="167" s="58" spans="1:18">
      <c r="A167" s="99">
        <v>165</v>
      </c>
      <c r="B167" s="52" t="s">
        <v>236</v>
      </c>
      <c r="C167" s="68" t="s">
        <v>328</v>
      </c>
      <c r="D167" s="68" t="s">
        <v>523</v>
      </c>
      <c r="E167" s="69">
        <v>44013</v>
      </c>
      <c r="F167" s="68">
        <v>763733</v>
      </c>
      <c r="G167" s="66" t="s">
        <v>11</v>
      </c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>
        <f si="2" t="shared"/>
        <v>0</v>
      </c>
    </row>
    <row customFormat="1" ht="13" r="168" s="58" spans="1:18">
      <c r="A168" s="99">
        <v>166</v>
      </c>
      <c r="B168" s="52" t="s">
        <v>236</v>
      </c>
      <c r="C168" s="68" t="s">
        <v>524</v>
      </c>
      <c r="D168" s="88" t="s">
        <v>525</v>
      </c>
      <c r="E168" s="69">
        <v>43922</v>
      </c>
      <c r="F168" s="88">
        <v>756952</v>
      </c>
      <c r="G168" s="66" t="s">
        <v>11</v>
      </c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>
        <f si="2" t="shared"/>
        <v>0</v>
      </c>
    </row>
    <row customFormat="1" ht="13" r="169" s="58" spans="1:18">
      <c r="A169" s="99">
        <v>167</v>
      </c>
      <c r="B169" s="52" t="s">
        <v>236</v>
      </c>
      <c r="C169" s="68" t="s">
        <v>339</v>
      </c>
      <c r="D169" s="88" t="s">
        <v>526</v>
      </c>
      <c r="E169" s="69">
        <v>43831</v>
      </c>
      <c r="F169" s="88">
        <v>748425</v>
      </c>
      <c r="G169" s="66" t="s">
        <v>11</v>
      </c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>
        <f si="2" t="shared"/>
        <v>0</v>
      </c>
    </row>
    <row customFormat="1" ht="13" r="170" s="58" spans="1:18">
      <c r="A170" s="99">
        <v>168</v>
      </c>
      <c r="B170" s="52" t="s">
        <v>243</v>
      </c>
      <c r="C170" s="68" t="s">
        <v>328</v>
      </c>
      <c r="D170" s="68" t="s">
        <v>527</v>
      </c>
      <c r="E170" s="76">
        <v>43689</v>
      </c>
      <c r="F170" s="68">
        <v>793051</v>
      </c>
      <c r="G170" s="68" t="s">
        <v>11</v>
      </c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>
        <f si="2" t="shared"/>
        <v>0</v>
      </c>
    </row>
    <row customFormat="1" ht="13" r="171" s="58" spans="1:18">
      <c r="A171" s="99">
        <v>169</v>
      </c>
      <c r="B171" s="52" t="s">
        <v>243</v>
      </c>
      <c r="C171" s="68" t="s">
        <v>328</v>
      </c>
      <c r="D171" s="68" t="s">
        <v>528</v>
      </c>
      <c r="E171" s="76">
        <v>43853</v>
      </c>
      <c r="F171" s="68">
        <v>812437</v>
      </c>
      <c r="G171" s="68" t="s">
        <v>11</v>
      </c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>
        <f si="2" t="shared"/>
        <v>0</v>
      </c>
    </row>
    <row customFormat="1" ht="13" r="172" s="58" spans="1:18">
      <c r="A172" s="99">
        <v>170</v>
      </c>
      <c r="B172" s="52" t="s">
        <v>243</v>
      </c>
      <c r="C172" s="68" t="s">
        <v>328</v>
      </c>
      <c r="D172" s="68" t="s">
        <v>529</v>
      </c>
      <c r="E172" s="76">
        <v>44000</v>
      </c>
      <c r="F172" s="68">
        <v>824802</v>
      </c>
      <c r="G172" s="68" t="s">
        <v>11</v>
      </c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>
        <f si="2" t="shared"/>
        <v>0</v>
      </c>
    </row>
    <row customFormat="1" ht="13" r="173" s="58" spans="1:18">
      <c r="A173" s="99">
        <v>171</v>
      </c>
      <c r="B173" s="52" t="s">
        <v>243</v>
      </c>
      <c r="C173" s="68" t="s">
        <v>328</v>
      </c>
      <c r="D173" s="68" t="s">
        <v>530</v>
      </c>
      <c r="E173" s="76">
        <v>44020</v>
      </c>
      <c r="F173" s="68">
        <v>818895</v>
      </c>
      <c r="G173" s="68" t="s">
        <v>11</v>
      </c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>
        <f si="2" t="shared"/>
        <v>0</v>
      </c>
    </row>
    <row customFormat="1" ht="13" r="174" s="58" spans="1:18">
      <c r="A174" s="99">
        <v>172</v>
      </c>
      <c r="B174" s="52" t="s">
        <v>243</v>
      </c>
      <c r="C174" s="68" t="s">
        <v>328</v>
      </c>
      <c r="D174" s="68" t="s">
        <v>531</v>
      </c>
      <c r="E174" s="76">
        <v>44018</v>
      </c>
      <c r="F174" s="68">
        <v>588518</v>
      </c>
      <c r="G174" s="68" t="s">
        <v>11</v>
      </c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>
        <f si="2" t="shared"/>
        <v>0</v>
      </c>
    </row>
    <row customFormat="1" ht="13" r="175" s="58" spans="1:18">
      <c r="A175" s="99">
        <v>173</v>
      </c>
      <c r="B175" s="52" t="s">
        <v>243</v>
      </c>
      <c r="C175" s="68" t="s">
        <v>328</v>
      </c>
      <c r="D175" s="68" t="s">
        <v>531</v>
      </c>
      <c r="E175" s="76">
        <v>44012</v>
      </c>
      <c r="F175" s="68">
        <v>725988</v>
      </c>
      <c r="G175" s="68" t="s">
        <v>11</v>
      </c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>
        <f si="2" t="shared"/>
        <v>0</v>
      </c>
    </row>
    <row customFormat="1" ht="13" r="176" s="58" spans="1:18">
      <c r="A176" s="99">
        <v>174</v>
      </c>
      <c r="B176" s="52" t="s">
        <v>250</v>
      </c>
      <c r="C176" s="51" t="s">
        <v>328</v>
      </c>
      <c r="D176" s="51" t="s">
        <v>532</v>
      </c>
      <c r="E176" s="84">
        <v>44019</v>
      </c>
      <c r="F176" s="51" t="s">
        <v>533</v>
      </c>
      <c r="G176" s="73" t="s">
        <v>253</v>
      </c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>
        <f si="2" t="shared"/>
        <v>0</v>
      </c>
    </row>
    <row customFormat="1" ht="13" r="177" s="58" spans="1:18">
      <c r="A177" s="99">
        <v>175</v>
      </c>
      <c r="B177" s="52" t="s">
        <v>250</v>
      </c>
      <c r="C177" s="51" t="s">
        <v>328</v>
      </c>
      <c r="D177" s="73" t="s">
        <v>532</v>
      </c>
      <c r="E177" s="84">
        <v>44020</v>
      </c>
      <c r="F177" s="73" t="s">
        <v>534</v>
      </c>
      <c r="G177" s="73" t="s">
        <v>253</v>
      </c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>
        <f si="2" t="shared"/>
        <v>0</v>
      </c>
    </row>
    <row customFormat="1" ht="13" r="178" s="58" spans="1:18">
      <c r="A178" s="99">
        <v>176</v>
      </c>
      <c r="B178" s="52" t="s">
        <v>250</v>
      </c>
      <c r="C178" s="51" t="s">
        <v>328</v>
      </c>
      <c r="D178" s="51" t="s">
        <v>535</v>
      </c>
      <c r="E178" s="84">
        <v>44021</v>
      </c>
      <c r="F178" s="73" t="s">
        <v>536</v>
      </c>
      <c r="G178" s="73" t="s">
        <v>253</v>
      </c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>
        <f si="2" t="shared"/>
        <v>0</v>
      </c>
    </row>
    <row customFormat="1" ht="13" r="179" s="58" spans="1:18">
      <c r="A179" s="99">
        <v>177</v>
      </c>
      <c r="B179" s="52" t="s">
        <v>250</v>
      </c>
      <c r="C179" s="51" t="s">
        <v>328</v>
      </c>
      <c r="D179" s="51" t="s">
        <v>537</v>
      </c>
      <c r="E179" s="84">
        <v>44022</v>
      </c>
      <c r="F179" s="73" t="s">
        <v>538</v>
      </c>
      <c r="G179" s="73" t="s">
        <v>253</v>
      </c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>
        <f si="2" t="shared"/>
        <v>0</v>
      </c>
    </row>
    <row customFormat="1" ht="13" r="180" s="58" spans="1:18">
      <c r="A180" s="99">
        <v>178</v>
      </c>
      <c r="B180" s="52" t="s">
        <v>250</v>
      </c>
      <c r="C180" s="51" t="s">
        <v>328</v>
      </c>
      <c r="D180" s="51" t="s">
        <v>539</v>
      </c>
      <c r="E180" s="84">
        <v>44023</v>
      </c>
      <c r="F180" s="51" t="s">
        <v>540</v>
      </c>
      <c r="G180" s="73" t="s">
        <v>253</v>
      </c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>
        <f si="2" t="shared"/>
        <v>0</v>
      </c>
    </row>
    <row customFormat="1" ht="13" r="181" s="58" spans="1:18">
      <c r="A181" s="99">
        <v>179</v>
      </c>
      <c r="B181" s="52" t="s">
        <v>250</v>
      </c>
      <c r="C181" s="51" t="s">
        <v>541</v>
      </c>
      <c r="D181" s="51" t="s">
        <v>542</v>
      </c>
      <c r="E181" s="84">
        <v>44024</v>
      </c>
      <c r="F181" s="51" t="s">
        <v>543</v>
      </c>
      <c r="G181" s="73" t="s">
        <v>253</v>
      </c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>
        <f si="2" t="shared"/>
        <v>0</v>
      </c>
    </row>
    <row customFormat="1" ht="13" r="182" s="58" spans="1:18">
      <c r="A182" s="99">
        <v>180</v>
      </c>
      <c r="B182" s="52" t="s">
        <v>264</v>
      </c>
      <c r="C182" s="78" t="s">
        <v>345</v>
      </c>
      <c r="D182" s="68" t="s">
        <v>544</v>
      </c>
      <c r="E182" s="89">
        <v>43983</v>
      </c>
      <c r="F182" s="78">
        <v>1000101</v>
      </c>
      <c r="G182" s="78" t="s">
        <v>11</v>
      </c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>
        <f si="2" t="shared"/>
        <v>0</v>
      </c>
    </row>
    <row customFormat="1" ht="13" r="183" s="58" spans="1:18">
      <c r="A183" s="99">
        <v>181</v>
      </c>
      <c r="B183" s="52" t="s">
        <v>264</v>
      </c>
      <c r="C183" s="78" t="s">
        <v>345</v>
      </c>
      <c r="D183" s="68" t="s">
        <v>544</v>
      </c>
      <c r="E183" s="89">
        <v>44013</v>
      </c>
      <c r="F183" s="78">
        <v>1003620</v>
      </c>
      <c r="G183" s="78" t="s">
        <v>11</v>
      </c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>
        <f si="2" t="shared"/>
        <v>0</v>
      </c>
    </row>
    <row customFormat="1" ht="13" r="184" s="58" spans="1:18">
      <c r="A184" s="99">
        <v>182</v>
      </c>
      <c r="B184" s="52" t="s">
        <v>264</v>
      </c>
      <c r="C184" s="78" t="s">
        <v>545</v>
      </c>
      <c r="D184" s="68" t="s">
        <v>546</v>
      </c>
      <c r="E184" s="89">
        <v>44013</v>
      </c>
      <c r="F184" s="78">
        <v>1001864</v>
      </c>
      <c r="G184" s="78" t="s">
        <v>11</v>
      </c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>
        <f si="2" t="shared"/>
        <v>0</v>
      </c>
    </row>
    <row customFormat="1" ht="13" r="185" s="58" spans="1:18">
      <c r="A185" s="99">
        <v>183</v>
      </c>
      <c r="B185" s="52" t="s">
        <v>264</v>
      </c>
      <c r="C185" s="78" t="s">
        <v>328</v>
      </c>
      <c r="D185" s="68" t="s">
        <v>547</v>
      </c>
      <c r="E185" s="89">
        <v>44013</v>
      </c>
      <c r="F185" s="78">
        <v>1002431</v>
      </c>
      <c r="G185" s="78" t="s">
        <v>11</v>
      </c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>
        <f si="2" t="shared"/>
        <v>0</v>
      </c>
    </row>
    <row customFormat="1" ht="13" r="186" s="58" spans="1:18">
      <c r="A186" s="99">
        <v>184</v>
      </c>
      <c r="B186" s="52" t="s">
        <v>264</v>
      </c>
      <c r="C186" s="78" t="s">
        <v>545</v>
      </c>
      <c r="D186" s="68" t="s">
        <v>548</v>
      </c>
      <c r="E186" s="89">
        <v>44013</v>
      </c>
      <c r="F186" s="78">
        <v>1001616</v>
      </c>
      <c r="G186" s="78" t="s">
        <v>11</v>
      </c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>
        <f si="2" t="shared"/>
        <v>0</v>
      </c>
    </row>
    <row customFormat="1" ht="13" r="187" s="58" spans="1:18">
      <c r="A187" s="99">
        <v>185</v>
      </c>
      <c r="B187" s="52" t="s">
        <v>264</v>
      </c>
      <c r="C187" s="78" t="s">
        <v>328</v>
      </c>
      <c r="D187" s="68" t="s">
        <v>549</v>
      </c>
      <c r="E187" s="89">
        <v>44013</v>
      </c>
      <c r="F187" s="78">
        <v>1002114</v>
      </c>
      <c r="G187" s="78" t="s">
        <v>11</v>
      </c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>
        <f si="2" t="shared"/>
        <v>0</v>
      </c>
    </row>
    <row customFormat="1" ht="13" r="188" s="58" spans="1:18">
      <c r="A188" s="99">
        <v>186</v>
      </c>
      <c r="B188" s="52" t="s">
        <v>270</v>
      </c>
      <c r="C188" s="68" t="s">
        <v>328</v>
      </c>
      <c r="D188" s="68" t="s">
        <v>767</v>
      </c>
      <c r="E188" s="69">
        <v>44013</v>
      </c>
      <c r="F188" s="68">
        <v>951965</v>
      </c>
      <c r="G188" s="68" t="s">
        <v>11</v>
      </c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>
        <f si="2" t="shared"/>
        <v>0</v>
      </c>
    </row>
    <row customFormat="1" ht="13" r="189" s="58" spans="1:18">
      <c r="A189" s="99">
        <v>187</v>
      </c>
      <c r="B189" s="52" t="s">
        <v>270</v>
      </c>
      <c r="C189" s="68" t="s">
        <v>328</v>
      </c>
      <c r="D189" s="68" t="s">
        <v>768</v>
      </c>
      <c r="E189" s="69">
        <v>44013</v>
      </c>
      <c r="F189" s="68">
        <v>951108</v>
      </c>
      <c r="G189" s="66" t="s">
        <v>11</v>
      </c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>
        <f si="2" t="shared"/>
        <v>0</v>
      </c>
    </row>
    <row customFormat="1" ht="13" r="190" s="58" spans="1:18">
      <c r="A190" s="99">
        <v>188</v>
      </c>
      <c r="B190" s="52" t="s">
        <v>270</v>
      </c>
      <c r="C190" s="68" t="s">
        <v>510</v>
      </c>
      <c r="D190" s="68" t="s">
        <v>769</v>
      </c>
      <c r="E190" s="69">
        <v>44013</v>
      </c>
      <c r="F190" s="68">
        <v>181375</v>
      </c>
      <c r="G190" s="66" t="s">
        <v>11</v>
      </c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>
        <f si="2" t="shared"/>
        <v>0</v>
      </c>
    </row>
    <row customFormat="1" ht="13" r="191" s="58" spans="1:18">
      <c r="A191" s="99">
        <v>189</v>
      </c>
      <c r="B191" s="52" t="s">
        <v>270</v>
      </c>
      <c r="C191" s="68" t="s">
        <v>339</v>
      </c>
      <c r="D191" s="68" t="s">
        <v>770</v>
      </c>
      <c r="E191" s="69">
        <v>43983</v>
      </c>
      <c r="F191" s="68">
        <v>950196</v>
      </c>
      <c r="G191" s="66" t="s">
        <v>11</v>
      </c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>
        <f si="2" t="shared"/>
        <v>0</v>
      </c>
    </row>
    <row customFormat="1" ht="13" r="192" s="58" spans="1:18">
      <c r="A192" s="99">
        <v>190</v>
      </c>
      <c r="B192" s="52" t="s">
        <v>270</v>
      </c>
      <c r="C192" s="68" t="s">
        <v>507</v>
      </c>
      <c r="D192" s="68" t="s">
        <v>550</v>
      </c>
      <c r="E192" s="69">
        <v>44013</v>
      </c>
      <c r="F192" s="68">
        <v>951597</v>
      </c>
      <c r="G192" s="66" t="s">
        <v>11</v>
      </c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>
        <f si="2" t="shared"/>
        <v>0</v>
      </c>
    </row>
    <row customFormat="1" ht="13" r="193" s="58" spans="1:18">
      <c r="A193" s="99">
        <v>191</v>
      </c>
      <c r="B193" s="52" t="s">
        <v>270</v>
      </c>
      <c r="C193" s="68" t="s">
        <v>510</v>
      </c>
      <c r="D193" s="68" t="s">
        <v>769</v>
      </c>
      <c r="E193" s="69">
        <v>44013</v>
      </c>
      <c r="F193" s="68">
        <v>951002</v>
      </c>
      <c r="G193" s="66" t="s">
        <v>11</v>
      </c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>
        <f si="2" t="shared"/>
        <v>0</v>
      </c>
    </row>
    <row customFormat="1" ht="13" r="194" s="58" spans="1:18">
      <c r="A194" s="99">
        <v>192</v>
      </c>
      <c r="B194" s="52" t="s">
        <v>272</v>
      </c>
      <c r="C194" s="92" t="s">
        <v>328</v>
      </c>
      <c r="D194" s="92" t="s">
        <v>551</v>
      </c>
      <c r="E194" s="103" t="s">
        <v>552</v>
      </c>
      <c r="F194" s="92">
        <v>6047706</v>
      </c>
      <c r="G194" s="68" t="s">
        <v>11</v>
      </c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>
        <f si="2" t="shared"/>
        <v>0</v>
      </c>
    </row>
    <row customFormat="1" ht="13" r="195" s="58" spans="1:18">
      <c r="A195" s="99">
        <v>193</v>
      </c>
      <c r="B195" s="52" t="s">
        <v>272</v>
      </c>
      <c r="C195" s="92" t="s">
        <v>328</v>
      </c>
      <c r="D195" s="90" t="s">
        <v>553</v>
      </c>
      <c r="E195" s="103" t="s">
        <v>554</v>
      </c>
      <c r="F195" s="59">
        <v>10681859</v>
      </c>
      <c r="G195" s="68" t="s">
        <v>11</v>
      </c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>
        <f si="2" t="shared"/>
        <v>0</v>
      </c>
    </row>
    <row customFormat="1" ht="13" r="196" s="58" spans="1:18">
      <c r="A196" s="99">
        <v>194</v>
      </c>
      <c r="B196" s="52" t="s">
        <v>272</v>
      </c>
      <c r="C196" s="92" t="s">
        <v>328</v>
      </c>
      <c r="D196" s="90" t="s">
        <v>555</v>
      </c>
      <c r="E196" s="103" t="s">
        <v>554</v>
      </c>
      <c r="F196" s="92">
        <v>238781</v>
      </c>
      <c r="G196" s="68" t="s">
        <v>11</v>
      </c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>
        <f ref="R196:R229" si="3" t="shared">(L196+Q196)/2</f>
        <v>0</v>
      </c>
    </row>
    <row customFormat="1" ht="13" r="197" s="58" spans="1:18">
      <c r="A197" s="99">
        <v>195</v>
      </c>
      <c r="B197" s="52" t="s">
        <v>272</v>
      </c>
      <c r="C197" s="92" t="s">
        <v>328</v>
      </c>
      <c r="D197" s="92" t="s">
        <v>556</v>
      </c>
      <c r="E197" s="103" t="s">
        <v>552</v>
      </c>
      <c r="F197" s="92">
        <v>55640</v>
      </c>
      <c r="G197" s="68" t="s">
        <v>11</v>
      </c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>
        <f si="3" t="shared"/>
        <v>0</v>
      </c>
    </row>
    <row customFormat="1" ht="13" r="198" s="58" spans="1:18">
      <c r="A198" s="99">
        <v>196</v>
      </c>
      <c r="B198" s="52" t="s">
        <v>272</v>
      </c>
      <c r="C198" s="92" t="s">
        <v>328</v>
      </c>
      <c r="D198" s="92" t="s">
        <v>557</v>
      </c>
      <c r="E198" s="103" t="s">
        <v>552</v>
      </c>
      <c r="F198" s="92">
        <v>11587980</v>
      </c>
      <c r="G198" s="68" t="s">
        <v>11</v>
      </c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>
        <f si="3" t="shared"/>
        <v>0</v>
      </c>
    </row>
    <row customFormat="1" ht="13" r="199" s="58" spans="1:18">
      <c r="A199" s="99">
        <v>197</v>
      </c>
      <c r="B199" s="52" t="s">
        <v>272</v>
      </c>
      <c r="C199" s="92" t="s">
        <v>328</v>
      </c>
      <c r="D199" s="64" t="s">
        <v>558</v>
      </c>
      <c r="E199" s="69">
        <v>43922</v>
      </c>
      <c r="F199" s="64">
        <v>10860765</v>
      </c>
      <c r="G199" s="68" t="s">
        <v>11</v>
      </c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>
        <f si="3" t="shared"/>
        <v>0</v>
      </c>
    </row>
    <row customFormat="1" ht="13" r="200" s="58" spans="1:18">
      <c r="A200" s="99">
        <v>198</v>
      </c>
      <c r="B200" s="52" t="s">
        <v>279</v>
      </c>
      <c r="C200" s="92" t="s">
        <v>328</v>
      </c>
      <c r="D200" s="92" t="s">
        <v>559</v>
      </c>
      <c r="E200" s="103" t="s">
        <v>552</v>
      </c>
      <c r="F200" s="92">
        <v>571240</v>
      </c>
      <c r="G200" s="64" t="s">
        <v>11</v>
      </c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>
        <f si="3" t="shared"/>
        <v>0</v>
      </c>
    </row>
    <row customFormat="1" ht="13" r="201" s="58" spans="1:18">
      <c r="A201" s="99">
        <v>199</v>
      </c>
      <c r="B201" s="52" t="s">
        <v>279</v>
      </c>
      <c r="C201" s="92" t="s">
        <v>328</v>
      </c>
      <c r="D201" s="90" t="s">
        <v>560</v>
      </c>
      <c r="E201" s="103" t="s">
        <v>561</v>
      </c>
      <c r="F201" s="92">
        <v>481663</v>
      </c>
      <c r="G201" s="64" t="s">
        <v>11</v>
      </c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>
        <f si="3" t="shared"/>
        <v>0</v>
      </c>
    </row>
    <row customFormat="1" ht="13" r="202" s="58" spans="1:18">
      <c r="A202" s="99">
        <v>200</v>
      </c>
      <c r="B202" s="52" t="s">
        <v>279</v>
      </c>
      <c r="C202" s="92" t="s">
        <v>328</v>
      </c>
      <c r="D202" s="90" t="s">
        <v>562</v>
      </c>
      <c r="E202" s="103" t="s">
        <v>561</v>
      </c>
      <c r="F202" s="90">
        <v>572189</v>
      </c>
      <c r="G202" s="64" t="s">
        <v>11</v>
      </c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>
        <f si="3" t="shared"/>
        <v>0</v>
      </c>
    </row>
    <row customFormat="1" ht="13" r="203" s="58" spans="1:18">
      <c r="A203" s="99">
        <v>201</v>
      </c>
      <c r="B203" s="52" t="s">
        <v>279</v>
      </c>
      <c r="C203" s="92" t="s">
        <v>328</v>
      </c>
      <c r="D203" s="90" t="s">
        <v>563</v>
      </c>
      <c r="E203" s="103" t="s">
        <v>564</v>
      </c>
      <c r="F203" s="90">
        <v>523282</v>
      </c>
      <c r="G203" s="64" t="s">
        <v>11</v>
      </c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>
        <f si="3" t="shared"/>
        <v>0</v>
      </c>
    </row>
    <row customFormat="1" ht="13" r="204" s="58" spans="1:18">
      <c r="A204" s="99">
        <v>202</v>
      </c>
      <c r="B204" s="52" t="s">
        <v>279</v>
      </c>
      <c r="C204" s="92" t="s">
        <v>328</v>
      </c>
      <c r="D204" s="90" t="s">
        <v>565</v>
      </c>
      <c r="E204" s="103" t="s">
        <v>566</v>
      </c>
      <c r="F204" s="90">
        <v>557325</v>
      </c>
      <c r="G204" s="64" t="s">
        <v>11</v>
      </c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>
        <f si="3" t="shared"/>
        <v>0</v>
      </c>
    </row>
    <row customFormat="1" ht="13" r="205" s="58" spans="1:18">
      <c r="A205" s="99">
        <v>203</v>
      </c>
      <c r="B205" s="52" t="s">
        <v>279</v>
      </c>
      <c r="C205" s="92" t="s">
        <v>328</v>
      </c>
      <c r="D205" s="90" t="s">
        <v>567</v>
      </c>
      <c r="E205" s="104" t="s">
        <v>564</v>
      </c>
      <c r="F205" s="90">
        <v>565207</v>
      </c>
      <c r="G205" s="64" t="s">
        <v>11</v>
      </c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>
        <f si="3" t="shared"/>
        <v>0</v>
      </c>
    </row>
    <row customFormat="1" ht="13" r="206" s="58" spans="1:18">
      <c r="A206" s="99">
        <v>204</v>
      </c>
      <c r="B206" s="52" t="s">
        <v>286</v>
      </c>
      <c r="C206" s="73" t="s">
        <v>328</v>
      </c>
      <c r="D206" s="73" t="s">
        <v>568</v>
      </c>
      <c r="E206" s="105">
        <v>44026</v>
      </c>
      <c r="F206" s="73" t="s">
        <v>569</v>
      </c>
      <c r="G206" s="91" t="s">
        <v>11</v>
      </c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>
        <f si="3" t="shared"/>
        <v>0</v>
      </c>
    </row>
    <row customFormat="1" ht="13" r="207" s="58" spans="1:18">
      <c r="A207" s="99">
        <v>205</v>
      </c>
      <c r="B207" s="52" t="s">
        <v>286</v>
      </c>
      <c r="C207" s="90" t="s">
        <v>345</v>
      </c>
      <c r="D207" s="90" t="s">
        <v>570</v>
      </c>
      <c r="E207" s="91">
        <v>44013</v>
      </c>
      <c r="F207" s="92" t="s">
        <v>571</v>
      </c>
      <c r="G207" s="91" t="s">
        <v>11</v>
      </c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>
        <f si="3" t="shared"/>
        <v>0</v>
      </c>
    </row>
    <row customFormat="1" ht="13" r="208" s="58" spans="1:18">
      <c r="A208" s="99">
        <v>206</v>
      </c>
      <c r="B208" s="52" t="s">
        <v>286</v>
      </c>
      <c r="C208" s="90" t="s">
        <v>328</v>
      </c>
      <c r="D208" s="90" t="s">
        <v>572</v>
      </c>
      <c r="E208" s="91">
        <v>44014</v>
      </c>
      <c r="F208" s="90" t="s">
        <v>573</v>
      </c>
      <c r="G208" s="91" t="s">
        <v>11</v>
      </c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>
        <f si="3" t="shared"/>
        <v>0</v>
      </c>
    </row>
    <row customFormat="1" ht="13" r="209" s="58" spans="1:18">
      <c r="A209" s="99">
        <v>207</v>
      </c>
      <c r="B209" s="52" t="s">
        <v>286</v>
      </c>
      <c r="C209" s="90" t="s">
        <v>328</v>
      </c>
      <c r="D209" s="93" t="s">
        <v>574</v>
      </c>
      <c r="E209" s="94">
        <v>44007</v>
      </c>
      <c r="F209" s="95" t="s">
        <v>575</v>
      </c>
      <c r="G209" s="91" t="s">
        <v>11</v>
      </c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>
        <f si="3" t="shared"/>
        <v>0</v>
      </c>
    </row>
    <row customFormat="1" ht="13" r="210" s="58" spans="1:18">
      <c r="A210" s="99">
        <v>208</v>
      </c>
      <c r="B210" s="52" t="s">
        <v>286</v>
      </c>
      <c r="C210" s="90" t="s">
        <v>328</v>
      </c>
      <c r="D210" s="90" t="s">
        <v>576</v>
      </c>
      <c r="E210" s="91">
        <v>44010</v>
      </c>
      <c r="F210" s="92" t="s">
        <v>577</v>
      </c>
      <c r="G210" s="91" t="s">
        <v>11</v>
      </c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>
        <f si="3" t="shared"/>
        <v>0</v>
      </c>
    </row>
    <row customFormat="1" ht="13" r="211" s="58" spans="1:18">
      <c r="A211" s="99">
        <v>209</v>
      </c>
      <c r="B211" s="52" t="s">
        <v>286</v>
      </c>
      <c r="C211" s="90" t="s">
        <v>328</v>
      </c>
      <c r="D211" s="93" t="s">
        <v>574</v>
      </c>
      <c r="E211" s="94">
        <v>44020</v>
      </c>
      <c r="F211" s="95" t="s">
        <v>578</v>
      </c>
      <c r="G211" s="91" t="s">
        <v>11</v>
      </c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>
        <f si="3" t="shared"/>
        <v>0</v>
      </c>
    </row>
    <row customFormat="1" ht="13" r="212" s="58" spans="1:18">
      <c r="A212" s="99">
        <v>210</v>
      </c>
      <c r="B212" s="52" t="s">
        <v>299</v>
      </c>
      <c r="C212" s="92" t="s">
        <v>328</v>
      </c>
      <c r="D212" s="92" t="s">
        <v>579</v>
      </c>
      <c r="E212" s="91">
        <v>44027</v>
      </c>
      <c r="F212" s="103" t="s">
        <v>580</v>
      </c>
      <c r="G212" s="90" t="s">
        <v>11</v>
      </c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>
        <f si="3" t="shared"/>
        <v>0</v>
      </c>
    </row>
    <row customFormat="1" ht="13" r="213" s="58" spans="1:18">
      <c r="A213" s="99">
        <v>211</v>
      </c>
      <c r="B213" s="52" t="s">
        <v>299</v>
      </c>
      <c r="C213" s="92" t="s">
        <v>328</v>
      </c>
      <c r="D213" s="92" t="s">
        <v>581</v>
      </c>
      <c r="E213" s="91">
        <v>44016</v>
      </c>
      <c r="F213" s="103" t="s">
        <v>582</v>
      </c>
      <c r="G213" s="90" t="s">
        <v>11</v>
      </c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>
        <f si="3" t="shared"/>
        <v>0</v>
      </c>
    </row>
    <row customFormat="1" ht="13" r="214" s="58" spans="1:18">
      <c r="A214" s="99">
        <v>212</v>
      </c>
      <c r="B214" s="52" t="s">
        <v>299</v>
      </c>
      <c r="C214" s="92" t="s">
        <v>328</v>
      </c>
      <c r="D214" s="92" t="s">
        <v>583</v>
      </c>
      <c r="E214" s="91">
        <v>44012</v>
      </c>
      <c r="F214" s="103" t="s">
        <v>584</v>
      </c>
      <c r="G214" s="90" t="s">
        <v>11</v>
      </c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>
        <f si="3" t="shared"/>
        <v>0</v>
      </c>
    </row>
    <row customFormat="1" ht="13" r="215" s="58" spans="1:18">
      <c r="A215" s="99">
        <v>213</v>
      </c>
      <c r="B215" s="52" t="s">
        <v>299</v>
      </c>
      <c r="C215" s="92" t="s">
        <v>328</v>
      </c>
      <c r="D215" s="92" t="s">
        <v>585</v>
      </c>
      <c r="E215" s="91">
        <v>44000</v>
      </c>
      <c r="F215" s="103" t="s">
        <v>586</v>
      </c>
      <c r="G215" s="90" t="s">
        <v>11</v>
      </c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>
        <f si="3" t="shared"/>
        <v>0</v>
      </c>
    </row>
    <row customFormat="1" ht="13" r="216" s="58" spans="1:18">
      <c r="A216" s="99">
        <v>214</v>
      </c>
      <c r="B216" s="52" t="s">
        <v>299</v>
      </c>
      <c r="C216" s="92" t="s">
        <v>328</v>
      </c>
      <c r="D216" s="92" t="s">
        <v>587</v>
      </c>
      <c r="E216" s="91">
        <v>44027</v>
      </c>
      <c r="F216" s="103" t="s">
        <v>588</v>
      </c>
      <c r="G216" s="90" t="s">
        <v>11</v>
      </c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>
        <f si="3" t="shared"/>
        <v>0</v>
      </c>
    </row>
    <row customFormat="1" ht="13" r="217" s="58" spans="1:18">
      <c r="A217" s="99">
        <v>215</v>
      </c>
      <c r="B217" s="52" t="s">
        <v>299</v>
      </c>
      <c r="C217" s="92" t="s">
        <v>328</v>
      </c>
      <c r="D217" s="92" t="s">
        <v>589</v>
      </c>
      <c r="E217" s="91">
        <v>44009</v>
      </c>
      <c r="F217" s="103" t="s">
        <v>590</v>
      </c>
      <c r="G217" s="90" t="s">
        <v>11</v>
      </c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>
        <f si="3" t="shared"/>
        <v>0</v>
      </c>
    </row>
    <row customFormat="1" ht="13" r="218" s="58" spans="1:18">
      <c r="A218" s="99">
        <v>216</v>
      </c>
      <c r="B218" s="52" t="s">
        <v>68</v>
      </c>
      <c r="C218" s="92" t="s">
        <v>345</v>
      </c>
      <c r="D218" s="90" t="s">
        <v>591</v>
      </c>
      <c r="E218" s="97">
        <v>44018</v>
      </c>
      <c r="F218" s="92" t="s">
        <v>592</v>
      </c>
      <c r="G218" s="90" t="s">
        <v>11</v>
      </c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>
        <f si="3" t="shared"/>
        <v>0</v>
      </c>
    </row>
    <row customFormat="1" ht="13" r="219" s="58" spans="1:18">
      <c r="A219" s="99">
        <v>217</v>
      </c>
      <c r="B219" s="52" t="s">
        <v>68</v>
      </c>
      <c r="C219" s="92" t="s">
        <v>345</v>
      </c>
      <c r="D219" s="90" t="s">
        <v>593</v>
      </c>
      <c r="E219" s="97">
        <v>44018</v>
      </c>
      <c r="F219" s="106" t="s">
        <v>594</v>
      </c>
      <c r="G219" s="90" t="s">
        <v>11</v>
      </c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>
        <f si="3" t="shared"/>
        <v>0</v>
      </c>
    </row>
    <row customFormat="1" ht="13" r="220" s="58" spans="1:18">
      <c r="A220" s="99">
        <v>218</v>
      </c>
      <c r="B220" s="52" t="s">
        <v>68</v>
      </c>
      <c r="C220" s="92" t="s">
        <v>345</v>
      </c>
      <c r="D220" s="90" t="s">
        <v>595</v>
      </c>
      <c r="E220" s="97">
        <v>44018</v>
      </c>
      <c r="F220" s="92" t="s">
        <v>596</v>
      </c>
      <c r="G220" s="90" t="s">
        <v>11</v>
      </c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>
        <f si="3" t="shared"/>
        <v>0</v>
      </c>
    </row>
    <row customFormat="1" ht="13" r="221" s="58" spans="1:18">
      <c r="A221" s="99">
        <v>219</v>
      </c>
      <c r="B221" s="52" t="s">
        <v>68</v>
      </c>
      <c r="C221" s="92" t="s">
        <v>328</v>
      </c>
      <c r="D221" s="92" t="s">
        <v>597</v>
      </c>
      <c r="E221" s="97">
        <v>44021</v>
      </c>
      <c r="F221" s="92" t="s">
        <v>598</v>
      </c>
      <c r="G221" s="90" t="s">
        <v>11</v>
      </c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>
        <f si="3" t="shared"/>
        <v>0</v>
      </c>
    </row>
    <row customFormat="1" ht="13" r="222" s="58" spans="1:18">
      <c r="A222" s="99">
        <v>220</v>
      </c>
      <c r="B222" s="52" t="s">
        <v>68</v>
      </c>
      <c r="C222" s="92" t="s">
        <v>507</v>
      </c>
      <c r="D222" s="92" t="s">
        <v>599</v>
      </c>
      <c r="E222" s="97">
        <v>44018</v>
      </c>
      <c r="F222" s="97" t="s">
        <v>600</v>
      </c>
      <c r="G222" s="90" t="s">
        <v>11</v>
      </c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>
        <f si="3" t="shared"/>
        <v>0</v>
      </c>
    </row>
    <row customFormat="1" ht="13" r="223" s="58" spans="1:18">
      <c r="A223" s="99">
        <v>221</v>
      </c>
      <c r="B223" s="52" t="s">
        <v>68</v>
      </c>
      <c r="C223" s="92" t="s">
        <v>328</v>
      </c>
      <c r="D223" s="92" t="s">
        <v>601</v>
      </c>
      <c r="E223" s="97" t="s">
        <v>602</v>
      </c>
      <c r="F223" s="92" t="s">
        <v>603</v>
      </c>
      <c r="G223" s="90" t="s">
        <v>11</v>
      </c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>
        <f si="3" t="shared"/>
        <v>0</v>
      </c>
    </row>
    <row customFormat="1" ht="13" r="224" s="58" spans="1:18">
      <c r="A224" s="99">
        <v>222</v>
      </c>
      <c r="B224" s="52" t="s">
        <v>324</v>
      </c>
      <c r="C224" s="68" t="s">
        <v>328</v>
      </c>
      <c r="D224" s="68" t="s">
        <v>771</v>
      </c>
      <c r="E224" s="69">
        <v>43952</v>
      </c>
      <c r="F224" s="68">
        <v>952831</v>
      </c>
      <c r="G224" s="68" t="s">
        <v>11</v>
      </c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>
        <f si="3" t="shared"/>
        <v>0</v>
      </c>
    </row>
    <row customFormat="1" ht="13" r="225" s="58" spans="1:18">
      <c r="A225" s="99">
        <v>223</v>
      </c>
      <c r="B225" s="52" t="s">
        <v>324</v>
      </c>
      <c r="C225" s="68" t="s">
        <v>328</v>
      </c>
      <c r="D225" s="68" t="s">
        <v>771</v>
      </c>
      <c r="E225" s="69">
        <v>43952</v>
      </c>
      <c r="F225" s="68">
        <v>954652</v>
      </c>
      <c r="G225" s="68" t="s">
        <v>11</v>
      </c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>
        <f si="3" t="shared"/>
        <v>0</v>
      </c>
    </row>
    <row customFormat="1" ht="13" r="226" s="58" spans="1:18">
      <c r="A226" s="99">
        <v>224</v>
      </c>
      <c r="B226" s="52" t="s">
        <v>324</v>
      </c>
      <c r="C226" s="68" t="s">
        <v>328</v>
      </c>
      <c r="D226" s="68" t="s">
        <v>771</v>
      </c>
      <c r="E226" s="69">
        <v>43952</v>
      </c>
      <c r="F226" s="68">
        <v>956053</v>
      </c>
      <c r="G226" s="68" t="s">
        <v>11</v>
      </c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>
        <f si="3" t="shared"/>
        <v>0</v>
      </c>
    </row>
    <row customFormat="1" ht="13" r="227" s="58" spans="1:18">
      <c r="A227" s="99">
        <v>225</v>
      </c>
      <c r="B227" s="52" t="s">
        <v>324</v>
      </c>
      <c r="C227" s="68" t="s">
        <v>328</v>
      </c>
      <c r="D227" s="68" t="s">
        <v>771</v>
      </c>
      <c r="E227" s="69">
        <v>43952</v>
      </c>
      <c r="F227" s="68">
        <v>956141</v>
      </c>
      <c r="G227" s="68" t="s">
        <v>11</v>
      </c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>
        <f si="3" t="shared"/>
        <v>0</v>
      </c>
    </row>
    <row customFormat="1" ht="13" r="228" s="58" spans="1:18">
      <c r="A228" s="99">
        <v>226</v>
      </c>
      <c r="B228" s="52" t="s">
        <v>324</v>
      </c>
      <c r="C228" s="68" t="s">
        <v>328</v>
      </c>
      <c r="D228" s="68" t="s">
        <v>604</v>
      </c>
      <c r="E228" s="69">
        <v>43922</v>
      </c>
      <c r="F228" s="68">
        <v>951354</v>
      </c>
      <c r="G228" s="68" t="s">
        <v>11</v>
      </c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>
        <f si="3" t="shared"/>
        <v>0</v>
      </c>
    </row>
    <row customFormat="1" ht="13" r="229" s="58" spans="1:18">
      <c r="A229" s="99">
        <v>227</v>
      </c>
      <c r="B229" s="52" t="s">
        <v>324</v>
      </c>
      <c r="C229" s="68" t="s">
        <v>328</v>
      </c>
      <c r="D229" s="68" t="s">
        <v>604</v>
      </c>
      <c r="E229" s="69">
        <v>43922</v>
      </c>
      <c r="F229" s="68">
        <v>954135</v>
      </c>
      <c r="G229" s="68" t="s">
        <v>11</v>
      </c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>
        <f si="3" t="shared"/>
        <v>0</v>
      </c>
    </row>
  </sheetData>
  <sortState ref="B4:G15">
    <sortCondition ref="G4:G15"/>
  </sortState>
  <mergeCells count="1">
    <mergeCell ref="A1:P1"/>
  </mergeCells>
  <phoneticPr fontId="15" type="noConversion"/>
  <printOptions horizontalCentered="1"/>
  <pageMargins bottom="0.75138888888888899" footer="0.29861111111111099" header="0.29861111111111099" left="0.70069444444444495" right="0.70069444444444495" top="0.75138888888888899"/>
  <pageSetup orientation="portrait" paperSize="9" verticalDpi="300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T116"/>
  <sheetViews>
    <sheetView tabSelected="1" workbookViewId="0">
      <selection activeCell="I2" sqref="I2"/>
    </sheetView>
  </sheetViews>
  <sheetFormatPr defaultColWidth="9" defaultRowHeight="14"/>
  <cols>
    <col min="1" max="1" customWidth="true" width="7.36328125" collapsed="false"/>
    <col min="2" max="2" customWidth="true" width="24.0" collapsed="false"/>
    <col min="3" max="3" customWidth="true" style="2" width="14.90625" collapsed="false"/>
    <col min="4" max="4" customWidth="true" width="10.0" collapsed="false"/>
    <col min="5" max="5" customWidth="true" style="2" width="16.0" collapsed="false"/>
    <col min="6" max="6" customWidth="true" style="2" width="19.26953125" collapsed="false"/>
    <col min="7" max="7" customWidth="true" width="17.26953125" collapsed="false"/>
    <col min="8" max="8" style="19" width="9.0" collapsed="false"/>
    <col min="9" max="9" customWidth="true" width="11.1796875" collapsed="false"/>
    <col min="12" max="12" customWidth="true" width="13.1796875" collapsed="false"/>
    <col min="14" max="14" customWidth="true" width="9.0" collapsed="false"/>
    <col min="17" max="17" customWidth="true" width="14.1796875" collapsed="false"/>
  </cols>
  <sheetData>
    <row customHeight="1" ht="38.15" r="1" spans="1:19">
      <c r="A1" s="108" t="s">
        <v>605</v>
      </c>
      <c r="B1" s="108"/>
      <c r="C1" s="108"/>
      <c r="D1" s="108"/>
      <c r="E1" s="108"/>
      <c r="F1" s="108"/>
      <c r="G1" s="108"/>
    </row>
    <row customFormat="1" customHeight="1" ht="25" r="2" s="1" spans="1:1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114" t="s">
        <v>774</v>
      </c>
      <c r="I2" s="4" t="s">
        <v>748</v>
      </c>
      <c r="J2" s="4" t="s">
        <v>749</v>
      </c>
      <c r="K2" s="4" t="s">
        <v>750</v>
      </c>
      <c r="L2" s="4" t="s">
        <v>751</v>
      </c>
      <c r="M2" s="4" t="s">
        <v>756</v>
      </c>
      <c r="N2" s="4" t="s">
        <v>752</v>
      </c>
      <c r="O2" s="4" t="s">
        <v>753</v>
      </c>
      <c r="P2" s="4" t="s">
        <v>754</v>
      </c>
      <c r="Q2" s="4" t="s">
        <v>755</v>
      </c>
      <c r="R2" s="4" t="s">
        <v>757</v>
      </c>
      <c r="S2" s="4" t="s">
        <v>758</v>
      </c>
    </row>
    <row customHeight="1" ht="33" r="3" spans="1:19">
      <c r="A3" s="109">
        <v>1</v>
      </c>
      <c r="B3" s="5" t="s">
        <v>8</v>
      </c>
      <c r="C3" s="5" t="s">
        <v>606</v>
      </c>
      <c r="D3" s="5" t="s">
        <v>607</v>
      </c>
      <c r="E3" s="6">
        <v>44013</v>
      </c>
      <c r="F3" s="5">
        <v>859957</v>
      </c>
      <c r="G3" s="5" t="s">
        <v>11</v>
      </c>
      <c r="H3" s="23" t="s">
        <v>328</v>
      </c>
      <c r="I3" s="117" t="s">
        <v>781</v>
      </c>
      <c r="J3" s="117" t="s">
        <v>328</v>
      </c>
      <c r="K3" s="117" t="s">
        <v>815</v>
      </c>
      <c r="L3" s="117" t="s">
        <v>816</v>
      </c>
      <c r="M3" s="110"/>
      <c r="N3" s="117" t="s">
        <v>191</v>
      </c>
      <c r="O3" s="117" t="s">
        <v>328</v>
      </c>
      <c r="P3" s="117" t="s">
        <v>817</v>
      </c>
      <c r="Q3" s="117" t="s">
        <v>818</v>
      </c>
      <c r="R3" s="110"/>
      <c r="S3" s="110">
        <f>(M3+R3)/2</f>
        <v>0</v>
      </c>
    </row>
    <row customHeight="1" ht="33" r="4" spans="1:19">
      <c r="A4" s="109">
        <v>2</v>
      </c>
      <c r="B4" s="5" t="s">
        <v>8</v>
      </c>
      <c r="C4" s="5" t="s">
        <v>606</v>
      </c>
      <c r="D4" s="5" t="s">
        <v>608</v>
      </c>
      <c r="E4" s="6">
        <v>43983</v>
      </c>
      <c r="F4" s="7">
        <v>859225</v>
      </c>
      <c r="G4" s="5" t="s">
        <v>11</v>
      </c>
      <c r="H4" s="23" t="s">
        <v>606</v>
      </c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>
        <f ref="S4:S67" si="0" t="shared">(M4+R4)/2</f>
        <v>0</v>
      </c>
    </row>
    <row customHeight="1" ht="33" r="5" spans="1:19">
      <c r="A5" s="109">
        <v>3</v>
      </c>
      <c r="B5" s="5" t="s">
        <v>8</v>
      </c>
      <c r="C5" s="5" t="s">
        <v>606</v>
      </c>
      <c r="D5" s="5" t="s">
        <v>609</v>
      </c>
      <c r="E5" s="6">
        <v>43983</v>
      </c>
      <c r="F5" s="7">
        <v>857892</v>
      </c>
      <c r="G5" s="5" t="s">
        <v>11</v>
      </c>
      <c r="H5" s="23" t="s">
        <v>9</v>
      </c>
      <c r="I5" s="116" t="s">
        <v>183</v>
      </c>
      <c r="J5" s="116" t="s">
        <v>9</v>
      </c>
      <c r="K5" s="116" t="s">
        <v>775</v>
      </c>
      <c r="L5" s="116" t="s">
        <v>776</v>
      </c>
      <c r="M5" s="110"/>
      <c r="N5" s="116" t="s">
        <v>61</v>
      </c>
      <c r="O5" s="116" t="s">
        <v>9</v>
      </c>
      <c r="P5" s="116" t="s">
        <v>777</v>
      </c>
      <c r="Q5" s="116" t="s">
        <v>778</v>
      </c>
      <c r="R5" s="110"/>
      <c r="S5" s="110">
        <f si="0" t="shared"/>
        <v>0</v>
      </c>
    </row>
    <row customHeight="1" ht="33" r="6" spans="1:19">
      <c r="A6" s="109">
        <v>4</v>
      </c>
      <c r="B6" s="23" t="s">
        <v>18</v>
      </c>
      <c r="C6" s="8" t="s">
        <v>606</v>
      </c>
      <c r="D6" s="8" t="s">
        <v>610</v>
      </c>
      <c r="E6" s="9">
        <v>43983</v>
      </c>
      <c r="F6" s="10">
        <v>644063</v>
      </c>
      <c r="G6" s="11" t="s">
        <v>11</v>
      </c>
      <c r="H6" s="23" t="s">
        <v>606</v>
      </c>
      <c r="I6" s="110" t="s">
        <v>299</v>
      </c>
      <c r="J6" s="110" t="s">
        <v>606</v>
      </c>
      <c r="K6" s="110" t="s">
        <v>772</v>
      </c>
      <c r="L6" s="110">
        <v>13602703094</v>
      </c>
      <c r="M6" s="110"/>
      <c r="N6" s="110" t="s">
        <v>8</v>
      </c>
      <c r="O6" s="110" t="s">
        <v>606</v>
      </c>
      <c r="P6" s="110" t="s">
        <v>773</v>
      </c>
      <c r="Q6" s="110">
        <v>18928811665</v>
      </c>
      <c r="R6" s="110"/>
      <c r="S6" s="110">
        <f si="0" t="shared"/>
        <v>0</v>
      </c>
    </row>
    <row customHeight="1" ht="33" r="7" spans="1:19">
      <c r="A7" s="109">
        <v>5</v>
      </c>
      <c r="B7" s="23" t="s">
        <v>18</v>
      </c>
      <c r="C7" s="8" t="s">
        <v>606</v>
      </c>
      <c r="D7" s="8" t="s">
        <v>611</v>
      </c>
      <c r="E7" s="9">
        <v>44013</v>
      </c>
      <c r="F7" s="10">
        <v>644887</v>
      </c>
      <c r="G7" s="11" t="s">
        <v>11</v>
      </c>
      <c r="H7" s="23" t="s">
        <v>606</v>
      </c>
      <c r="I7" s="110" t="s">
        <v>299</v>
      </c>
      <c r="J7" s="110" t="s">
        <v>606</v>
      </c>
      <c r="K7" s="110" t="s">
        <v>772</v>
      </c>
      <c r="L7" s="110">
        <v>13602703094</v>
      </c>
      <c r="M7" s="110"/>
      <c r="N7" s="110" t="s">
        <v>8</v>
      </c>
      <c r="O7" s="110" t="s">
        <v>606</v>
      </c>
      <c r="P7" s="110" t="s">
        <v>773</v>
      </c>
      <c r="Q7" s="110">
        <v>18928811665</v>
      </c>
      <c r="R7" s="110"/>
      <c r="S7" s="110">
        <f si="0" t="shared"/>
        <v>0</v>
      </c>
    </row>
    <row customHeight="1" ht="33" r="8" spans="1:19">
      <c r="A8" s="109">
        <v>6</v>
      </c>
      <c r="B8" s="23" t="s">
        <v>18</v>
      </c>
      <c r="C8" s="8" t="s">
        <v>606</v>
      </c>
      <c r="D8" s="8" t="s">
        <v>612</v>
      </c>
      <c r="E8" s="9">
        <v>44013</v>
      </c>
      <c r="F8" s="10">
        <v>570985</v>
      </c>
      <c r="G8" s="11" t="s">
        <v>11</v>
      </c>
      <c r="H8" s="23" t="s">
        <v>606</v>
      </c>
      <c r="I8" s="110" t="s">
        <v>299</v>
      </c>
      <c r="J8" s="110" t="s">
        <v>606</v>
      </c>
      <c r="K8" s="110" t="s">
        <v>772</v>
      </c>
      <c r="L8" s="110">
        <v>13602703094</v>
      </c>
      <c r="M8" s="110"/>
      <c r="N8" s="110" t="s">
        <v>8</v>
      </c>
      <c r="O8" s="110" t="s">
        <v>606</v>
      </c>
      <c r="P8" s="110" t="s">
        <v>773</v>
      </c>
      <c r="Q8" s="110">
        <v>18928811665</v>
      </c>
      <c r="R8" s="110"/>
      <c r="S8" s="110">
        <f si="0" t="shared"/>
        <v>0</v>
      </c>
    </row>
    <row customHeight="1" ht="33" r="9" spans="1:19">
      <c r="A9" s="109">
        <v>7</v>
      </c>
      <c r="B9" s="109" t="s">
        <v>25</v>
      </c>
      <c r="C9" s="12" t="s">
        <v>606</v>
      </c>
      <c r="D9" s="12" t="s">
        <v>613</v>
      </c>
      <c r="E9" s="13">
        <v>44010</v>
      </c>
      <c r="F9" s="14" t="s">
        <v>614</v>
      </c>
      <c r="G9" s="12" t="s">
        <v>11</v>
      </c>
      <c r="H9" s="15" t="s">
        <v>606</v>
      </c>
      <c r="I9" s="110" t="s">
        <v>299</v>
      </c>
      <c r="J9" s="110" t="s">
        <v>606</v>
      </c>
      <c r="K9" s="110" t="s">
        <v>772</v>
      </c>
      <c r="L9" s="110">
        <v>13602703094</v>
      </c>
      <c r="M9" s="110"/>
      <c r="N9" s="110" t="s">
        <v>8</v>
      </c>
      <c r="O9" s="110" t="s">
        <v>606</v>
      </c>
      <c r="P9" s="110" t="s">
        <v>773</v>
      </c>
      <c r="Q9" s="110">
        <v>18928811665</v>
      </c>
      <c r="R9" s="110"/>
      <c r="S9" s="110">
        <f si="0" t="shared"/>
        <v>0</v>
      </c>
    </row>
    <row customHeight="1" ht="33" r="10" spans="1:19">
      <c r="A10" s="109">
        <v>8</v>
      </c>
      <c r="B10" s="109" t="s">
        <v>25</v>
      </c>
      <c r="C10" s="12" t="s">
        <v>606</v>
      </c>
      <c r="D10" s="12" t="s">
        <v>613</v>
      </c>
      <c r="E10" s="13">
        <v>44002</v>
      </c>
      <c r="F10" s="16" t="s">
        <v>615</v>
      </c>
      <c r="G10" s="12" t="s">
        <v>11</v>
      </c>
      <c r="H10" s="15" t="s">
        <v>606</v>
      </c>
      <c r="I10" s="110" t="s">
        <v>299</v>
      </c>
      <c r="J10" s="110" t="s">
        <v>606</v>
      </c>
      <c r="K10" s="110" t="s">
        <v>772</v>
      </c>
      <c r="L10" s="110">
        <v>13602703094</v>
      </c>
      <c r="M10" s="110"/>
      <c r="N10" s="110" t="s">
        <v>8</v>
      </c>
      <c r="O10" s="110" t="s">
        <v>606</v>
      </c>
      <c r="P10" s="110" t="s">
        <v>773</v>
      </c>
      <c r="Q10" s="110">
        <v>18928811665</v>
      </c>
      <c r="R10" s="110"/>
      <c r="S10" s="110">
        <f si="0" t="shared"/>
        <v>0</v>
      </c>
    </row>
    <row customHeight="1" ht="33" r="11" spans="1:19">
      <c r="A11" s="109">
        <v>9</v>
      </c>
      <c r="B11" s="109" t="s">
        <v>25</v>
      </c>
      <c r="C11" s="12" t="s">
        <v>606</v>
      </c>
      <c r="D11" s="17" t="s">
        <v>616</v>
      </c>
      <c r="E11" s="18">
        <v>44013</v>
      </c>
      <c r="F11" s="17" t="s">
        <v>617</v>
      </c>
      <c r="G11" s="12" t="s">
        <v>11</v>
      </c>
      <c r="H11" s="15" t="s">
        <v>9</v>
      </c>
      <c r="I11" s="116" t="s">
        <v>170</v>
      </c>
      <c r="J11" s="116" t="s">
        <v>9</v>
      </c>
      <c r="K11" s="116" t="s">
        <v>779</v>
      </c>
      <c r="L11" s="116" t="s">
        <v>780</v>
      </c>
      <c r="M11" s="110"/>
      <c r="N11" s="116" t="s">
        <v>781</v>
      </c>
      <c r="O11" s="116" t="s">
        <v>9</v>
      </c>
      <c r="P11" s="116" t="s">
        <v>782</v>
      </c>
      <c r="Q11" s="116" t="s">
        <v>783</v>
      </c>
      <c r="R11" s="110"/>
      <c r="S11" s="110">
        <f si="0" t="shared"/>
        <v>0</v>
      </c>
    </row>
    <row customHeight="1" ht="33" r="12" spans="1:19">
      <c r="A12" s="109">
        <v>10</v>
      </c>
      <c r="B12" s="23" t="s">
        <v>38</v>
      </c>
      <c r="C12" s="20" t="s">
        <v>606</v>
      </c>
      <c r="D12" s="12" t="s">
        <v>618</v>
      </c>
      <c r="E12" s="21">
        <v>44013</v>
      </c>
      <c r="F12" s="16" t="s">
        <v>619</v>
      </c>
      <c r="G12" s="12" t="s">
        <v>11</v>
      </c>
      <c r="H12" s="23" t="s">
        <v>606</v>
      </c>
      <c r="I12" s="110" t="s">
        <v>299</v>
      </c>
      <c r="J12" s="110" t="s">
        <v>606</v>
      </c>
      <c r="K12" s="110" t="s">
        <v>772</v>
      </c>
      <c r="L12" s="110">
        <v>13602703094</v>
      </c>
      <c r="M12" s="110"/>
      <c r="N12" s="110" t="s">
        <v>8</v>
      </c>
      <c r="O12" s="110" t="s">
        <v>606</v>
      </c>
      <c r="P12" s="110" t="s">
        <v>773</v>
      </c>
      <c r="Q12" s="110">
        <v>18928811665</v>
      </c>
      <c r="R12" s="110"/>
      <c r="S12" s="110">
        <f si="0" t="shared"/>
        <v>0</v>
      </c>
    </row>
    <row customHeight="1" ht="33" r="13" spans="1:19">
      <c r="A13" s="109">
        <v>11</v>
      </c>
      <c r="B13" s="23" t="s">
        <v>38</v>
      </c>
      <c r="C13" s="20" t="s">
        <v>606</v>
      </c>
      <c r="D13" s="12" t="s">
        <v>620</v>
      </c>
      <c r="E13" s="21">
        <v>43983</v>
      </c>
      <c r="F13" s="12">
        <v>154575</v>
      </c>
      <c r="G13" s="12" t="s">
        <v>11</v>
      </c>
      <c r="H13" s="23" t="s">
        <v>9</v>
      </c>
      <c r="I13" s="116" t="s">
        <v>54</v>
      </c>
      <c r="J13" s="116" t="s">
        <v>9</v>
      </c>
      <c r="K13" s="116" t="s">
        <v>784</v>
      </c>
      <c r="L13" s="116" t="s">
        <v>785</v>
      </c>
      <c r="M13" s="110"/>
      <c r="N13" s="116" t="s">
        <v>75</v>
      </c>
      <c r="O13" s="116" t="s">
        <v>9</v>
      </c>
      <c r="P13" s="116" t="s">
        <v>786</v>
      </c>
      <c r="Q13" s="116" t="s">
        <v>787</v>
      </c>
      <c r="R13" s="110"/>
      <c r="S13" s="110">
        <f si="0" t="shared"/>
        <v>0</v>
      </c>
    </row>
    <row customHeight="1" ht="33" r="14" spans="1:19">
      <c r="A14" s="109">
        <v>12</v>
      </c>
      <c r="B14" s="23" t="s">
        <v>38</v>
      </c>
      <c r="C14" s="20" t="s">
        <v>606</v>
      </c>
      <c r="D14" s="12" t="s">
        <v>618</v>
      </c>
      <c r="E14" s="21">
        <v>44024</v>
      </c>
      <c r="F14" s="16" t="s">
        <v>621</v>
      </c>
      <c r="G14" s="12" t="s">
        <v>11</v>
      </c>
      <c r="H14" s="23" t="s">
        <v>606</v>
      </c>
      <c r="I14" s="110" t="s">
        <v>299</v>
      </c>
      <c r="J14" s="110" t="s">
        <v>606</v>
      </c>
      <c r="K14" s="110" t="s">
        <v>772</v>
      </c>
      <c r="L14" s="110">
        <v>13602703094</v>
      </c>
      <c r="M14" s="110"/>
      <c r="N14" s="110" t="s">
        <v>8</v>
      </c>
      <c r="O14" s="110" t="s">
        <v>606</v>
      </c>
      <c r="P14" s="110" t="s">
        <v>773</v>
      </c>
      <c r="Q14" s="110">
        <v>18928811665</v>
      </c>
      <c r="R14" s="110"/>
      <c r="S14" s="110">
        <f si="0" t="shared"/>
        <v>0</v>
      </c>
    </row>
    <row customHeight="1" ht="27" r="15" spans="1:19">
      <c r="A15" s="109">
        <v>13</v>
      </c>
      <c r="B15" s="22" t="s">
        <v>46</v>
      </c>
      <c r="C15" s="23" t="s">
        <v>606</v>
      </c>
      <c r="D15" s="23" t="s">
        <v>622</v>
      </c>
      <c r="E15" s="24">
        <v>43925</v>
      </c>
      <c r="F15" s="50" t="s">
        <v>623</v>
      </c>
      <c r="G15" s="25" t="s">
        <v>11</v>
      </c>
      <c r="H15" s="23" t="s">
        <v>9</v>
      </c>
      <c r="I15" s="116" t="s">
        <v>270</v>
      </c>
      <c r="J15" s="116" t="s">
        <v>9</v>
      </c>
      <c r="K15" s="116" t="s">
        <v>788</v>
      </c>
      <c r="L15" s="116" t="s">
        <v>789</v>
      </c>
      <c r="M15" s="110"/>
      <c r="N15" s="116" t="s">
        <v>18</v>
      </c>
      <c r="O15" s="116" t="s">
        <v>9</v>
      </c>
      <c r="P15" s="116" t="s">
        <v>790</v>
      </c>
      <c r="Q15" s="116" t="s">
        <v>791</v>
      </c>
      <c r="R15" s="110"/>
      <c r="S15" s="110">
        <f si="0" t="shared"/>
        <v>0</v>
      </c>
    </row>
    <row customHeight="1" ht="25" r="16" spans="1:19">
      <c r="A16" s="109">
        <v>14</v>
      </c>
      <c r="B16" s="22" t="s">
        <v>46</v>
      </c>
      <c r="C16" s="23" t="s">
        <v>606</v>
      </c>
      <c r="D16" s="23" t="s">
        <v>624</v>
      </c>
      <c r="E16" s="24">
        <v>43933</v>
      </c>
      <c r="F16" s="23">
        <v>203724</v>
      </c>
      <c r="G16" s="25" t="s">
        <v>11</v>
      </c>
      <c r="H16" s="23" t="s">
        <v>328</v>
      </c>
      <c r="I16" s="117" t="s">
        <v>207</v>
      </c>
      <c r="J16" s="117" t="s">
        <v>328</v>
      </c>
      <c r="K16" s="117" t="s">
        <v>819</v>
      </c>
      <c r="L16" s="117" t="s">
        <v>820</v>
      </c>
      <c r="M16" s="110"/>
      <c r="N16" s="117" t="s">
        <v>54</v>
      </c>
      <c r="O16" s="117" t="s">
        <v>328</v>
      </c>
      <c r="P16" s="117" t="s">
        <v>821</v>
      </c>
      <c r="Q16" s="117" t="s">
        <v>822</v>
      </c>
      <c r="R16" s="110"/>
      <c r="S16" s="110">
        <f si="0" t="shared"/>
        <v>0</v>
      </c>
    </row>
    <row customHeight="1" ht="22" r="17" spans="1:19">
      <c r="A17" s="109">
        <v>15</v>
      </c>
      <c r="B17" s="22" t="s">
        <v>46</v>
      </c>
      <c r="C17" s="23" t="s">
        <v>606</v>
      </c>
      <c r="D17" s="23" t="s">
        <v>625</v>
      </c>
      <c r="E17" s="24">
        <v>43759</v>
      </c>
      <c r="F17" s="23">
        <v>199633</v>
      </c>
      <c r="G17" s="25" t="s">
        <v>11</v>
      </c>
      <c r="H17" s="23" t="s">
        <v>9</v>
      </c>
      <c r="I17" s="116" t="s">
        <v>286</v>
      </c>
      <c r="J17" s="116" t="s">
        <v>9</v>
      </c>
      <c r="K17" s="116" t="s">
        <v>792</v>
      </c>
      <c r="L17" s="116" t="s">
        <v>793</v>
      </c>
      <c r="M17" s="110"/>
      <c r="N17" s="116" t="s">
        <v>191</v>
      </c>
      <c r="O17" s="116" t="s">
        <v>9</v>
      </c>
      <c r="P17" s="116" t="s">
        <v>794</v>
      </c>
      <c r="Q17" s="116" t="s">
        <v>795</v>
      </c>
      <c r="R17" s="110"/>
      <c r="S17" s="110">
        <f si="0" t="shared"/>
        <v>0</v>
      </c>
    </row>
    <row customHeight="1" ht="21" r="18" spans="1:19">
      <c r="A18" s="109">
        <v>16</v>
      </c>
      <c r="B18" s="23" t="s">
        <v>54</v>
      </c>
      <c r="C18" s="26" t="s">
        <v>606</v>
      </c>
      <c r="D18" s="27" t="s">
        <v>626</v>
      </c>
      <c r="E18" s="28">
        <v>43922</v>
      </c>
      <c r="F18" s="27">
        <v>624869</v>
      </c>
      <c r="G18" s="25" t="s">
        <v>11</v>
      </c>
      <c r="H18" s="23" t="s">
        <v>9</v>
      </c>
      <c r="I18" s="116" t="s">
        <v>250</v>
      </c>
      <c r="J18" s="116" t="s">
        <v>9</v>
      </c>
      <c r="K18" s="116" t="s">
        <v>796</v>
      </c>
      <c r="L18" s="116" t="s">
        <v>797</v>
      </c>
      <c r="M18" s="110"/>
      <c r="N18" s="116" t="s">
        <v>38</v>
      </c>
      <c r="O18" s="116" t="s">
        <v>9</v>
      </c>
      <c r="P18" s="116" t="s">
        <v>798</v>
      </c>
      <c r="Q18" s="116" t="s">
        <v>799</v>
      </c>
      <c r="R18" s="110"/>
      <c r="S18" s="110">
        <f si="0" t="shared"/>
        <v>0</v>
      </c>
    </row>
    <row customHeight="1" ht="21" r="19" spans="1:19">
      <c r="A19" s="109">
        <v>17</v>
      </c>
      <c r="B19" s="23" t="s">
        <v>54</v>
      </c>
      <c r="C19" s="29" t="s">
        <v>606</v>
      </c>
      <c r="D19" s="27" t="s">
        <v>627</v>
      </c>
      <c r="E19" s="28">
        <v>43922</v>
      </c>
      <c r="F19" s="27">
        <v>698949</v>
      </c>
      <c r="G19" s="25" t="s">
        <v>11</v>
      </c>
      <c r="H19" s="23" t="s">
        <v>9</v>
      </c>
      <c r="I19" s="116" t="s">
        <v>8</v>
      </c>
      <c r="J19" s="116" t="s">
        <v>9</v>
      </c>
      <c r="K19" s="116" t="s">
        <v>800</v>
      </c>
      <c r="L19" s="116" t="s">
        <v>801</v>
      </c>
      <c r="M19" s="110"/>
      <c r="N19" s="116" t="s">
        <v>207</v>
      </c>
      <c r="O19" s="116" t="s">
        <v>9</v>
      </c>
      <c r="P19" s="116" t="s">
        <v>802</v>
      </c>
      <c r="Q19" s="116" t="s">
        <v>803</v>
      </c>
      <c r="R19" s="110"/>
      <c r="S19" s="110">
        <f si="0" t="shared"/>
        <v>0</v>
      </c>
    </row>
    <row customHeight="1" ht="21" r="20" spans="1:19">
      <c r="A20" s="109">
        <v>18</v>
      </c>
      <c r="B20" s="23" t="s">
        <v>54</v>
      </c>
      <c r="C20" s="29" t="s">
        <v>606</v>
      </c>
      <c r="D20" s="27" t="s">
        <v>628</v>
      </c>
      <c r="E20" s="28">
        <v>43952</v>
      </c>
      <c r="F20" s="27">
        <v>474013</v>
      </c>
      <c r="G20" s="25" t="s">
        <v>11</v>
      </c>
      <c r="H20" s="23" t="s">
        <v>606</v>
      </c>
      <c r="I20" s="110" t="s">
        <v>299</v>
      </c>
      <c r="J20" s="110" t="s">
        <v>606</v>
      </c>
      <c r="K20" s="110" t="s">
        <v>772</v>
      </c>
      <c r="L20" s="110">
        <v>13602703094</v>
      </c>
      <c r="M20" s="110"/>
      <c r="N20" s="110" t="s">
        <v>8</v>
      </c>
      <c r="O20" s="110" t="s">
        <v>606</v>
      </c>
      <c r="P20" s="110" t="s">
        <v>773</v>
      </c>
      <c r="Q20" s="110">
        <v>18928811665</v>
      </c>
      <c r="R20" s="110"/>
      <c r="S20" s="110">
        <f si="0" t="shared"/>
        <v>0</v>
      </c>
    </row>
    <row r="21" spans="1:19">
      <c r="A21" s="109">
        <v>19</v>
      </c>
      <c r="B21" s="23" t="s">
        <v>61</v>
      </c>
      <c r="C21" s="5" t="s">
        <v>606</v>
      </c>
      <c r="D21" s="5" t="s">
        <v>629</v>
      </c>
      <c r="E21" s="30">
        <v>43997</v>
      </c>
      <c r="F21" s="7">
        <v>1102410</v>
      </c>
      <c r="G21" s="5" t="s">
        <v>11</v>
      </c>
      <c r="H21" s="23" t="s">
        <v>9</v>
      </c>
      <c r="I21" s="116" t="s">
        <v>25</v>
      </c>
      <c r="J21" s="116" t="s">
        <v>9</v>
      </c>
      <c r="K21" s="116" t="s">
        <v>804</v>
      </c>
      <c r="L21" s="116" t="s">
        <v>805</v>
      </c>
      <c r="M21" s="110"/>
      <c r="N21" s="116" t="s">
        <v>806</v>
      </c>
      <c r="O21" s="116" t="s">
        <v>9</v>
      </c>
      <c r="P21" s="116" t="s">
        <v>807</v>
      </c>
      <c r="Q21" s="116" t="s">
        <v>808</v>
      </c>
      <c r="R21" s="110"/>
      <c r="S21" s="110">
        <f si="0" t="shared"/>
        <v>0</v>
      </c>
    </row>
    <row r="22" spans="1:19">
      <c r="A22" s="109">
        <v>20</v>
      </c>
      <c r="B22" s="23" t="s">
        <v>61</v>
      </c>
      <c r="C22" s="5" t="s">
        <v>606</v>
      </c>
      <c r="D22" s="5" t="s">
        <v>630</v>
      </c>
      <c r="E22" s="30">
        <v>44018</v>
      </c>
      <c r="F22" s="7">
        <v>1059402</v>
      </c>
      <c r="G22" s="5" t="s">
        <v>11</v>
      </c>
      <c r="H22" s="23" t="s">
        <v>328</v>
      </c>
      <c r="I22" s="117" t="s">
        <v>806</v>
      </c>
      <c r="J22" s="117" t="s">
        <v>328</v>
      </c>
      <c r="K22" s="117" t="s">
        <v>823</v>
      </c>
      <c r="L22" s="117" t="s">
        <v>824</v>
      </c>
      <c r="M22" s="110"/>
      <c r="N22" s="117" t="s">
        <v>18</v>
      </c>
      <c r="O22" s="117" t="s">
        <v>328</v>
      </c>
      <c r="P22" s="117" t="s">
        <v>825</v>
      </c>
      <c r="Q22" s="117" t="s">
        <v>826</v>
      </c>
      <c r="R22" s="110"/>
      <c r="S22" s="110">
        <f si="0" t="shared"/>
        <v>0</v>
      </c>
    </row>
    <row r="23" spans="1:19">
      <c r="A23" s="109">
        <v>21</v>
      </c>
      <c r="B23" s="23" t="s">
        <v>61</v>
      </c>
      <c r="C23" s="5" t="s">
        <v>606</v>
      </c>
      <c r="D23" s="5" t="s">
        <v>631</v>
      </c>
      <c r="E23" s="30">
        <v>44027</v>
      </c>
      <c r="F23" s="7">
        <v>1101653</v>
      </c>
      <c r="G23" s="5" t="s">
        <v>11</v>
      </c>
      <c r="H23" s="23" t="s">
        <v>9</v>
      </c>
      <c r="I23" s="116" t="s">
        <v>68</v>
      </c>
      <c r="J23" s="116" t="s">
        <v>9</v>
      </c>
      <c r="K23" s="116" t="s">
        <v>809</v>
      </c>
      <c r="L23" s="116" t="s">
        <v>810</v>
      </c>
      <c r="M23" s="110"/>
      <c r="N23" s="116" t="s">
        <v>299</v>
      </c>
      <c r="O23" s="116" t="s">
        <v>9</v>
      </c>
      <c r="P23" s="116" t="s">
        <v>811</v>
      </c>
      <c r="Q23" s="116" t="s">
        <v>812</v>
      </c>
      <c r="R23" s="110"/>
      <c r="S23" s="110">
        <f si="0" t="shared"/>
        <v>0</v>
      </c>
    </row>
    <row r="24" spans="1:19">
      <c r="A24" s="109">
        <v>22</v>
      </c>
      <c r="B24" s="23" t="s">
        <v>68</v>
      </c>
      <c r="C24" s="29" t="s">
        <v>606</v>
      </c>
      <c r="D24" s="27" t="s">
        <v>632</v>
      </c>
      <c r="E24" s="30">
        <v>43952</v>
      </c>
      <c r="F24" s="27">
        <v>527291</v>
      </c>
      <c r="G24" s="27" t="s">
        <v>11</v>
      </c>
      <c r="H24" s="23" t="s">
        <v>328</v>
      </c>
      <c r="I24" s="117" t="s">
        <v>38</v>
      </c>
      <c r="J24" s="117" t="s">
        <v>328</v>
      </c>
      <c r="K24" s="117" t="s">
        <v>827</v>
      </c>
      <c r="L24" s="117" t="s">
        <v>828</v>
      </c>
      <c r="M24" s="110"/>
      <c r="N24" s="117" t="s">
        <v>25</v>
      </c>
      <c r="O24" s="117" t="s">
        <v>328</v>
      </c>
      <c r="P24" s="117" t="s">
        <v>829</v>
      </c>
      <c r="Q24" s="117" t="s">
        <v>830</v>
      </c>
      <c r="R24" s="110"/>
      <c r="S24" s="110">
        <f si="0" t="shared"/>
        <v>0</v>
      </c>
    </row>
    <row r="25" spans="1:19">
      <c r="A25" s="109">
        <v>23</v>
      </c>
      <c r="B25" s="23" t="s">
        <v>68</v>
      </c>
      <c r="C25" s="29" t="s">
        <v>606</v>
      </c>
      <c r="D25" s="27" t="s">
        <v>633</v>
      </c>
      <c r="E25" s="30">
        <v>43983</v>
      </c>
      <c r="F25" s="27">
        <v>497418</v>
      </c>
      <c r="G25" s="27" t="s">
        <v>11</v>
      </c>
      <c r="H25" s="23" t="s">
        <v>9</v>
      </c>
      <c r="I25" s="116" t="s">
        <v>164</v>
      </c>
      <c r="J25" s="116" t="s">
        <v>9</v>
      </c>
      <c r="K25" s="116" t="s">
        <v>813</v>
      </c>
      <c r="L25" s="116" t="s">
        <v>814</v>
      </c>
      <c r="M25" s="110"/>
      <c r="N25" s="116" t="s">
        <v>54</v>
      </c>
      <c r="O25" s="116" t="s">
        <v>9</v>
      </c>
      <c r="P25" s="116" t="s">
        <v>784</v>
      </c>
      <c r="Q25" s="116" t="s">
        <v>785</v>
      </c>
      <c r="R25" s="110"/>
      <c r="S25" s="110">
        <f si="0" t="shared"/>
        <v>0</v>
      </c>
    </row>
    <row r="26" spans="1:19">
      <c r="A26" s="109">
        <v>24</v>
      </c>
      <c r="B26" s="23" t="s">
        <v>68</v>
      </c>
      <c r="C26" s="29" t="s">
        <v>606</v>
      </c>
      <c r="D26" s="27" t="s">
        <v>634</v>
      </c>
      <c r="E26" s="30">
        <v>43678</v>
      </c>
      <c r="F26" s="27">
        <v>418940</v>
      </c>
      <c r="G26" s="27" t="s">
        <v>11</v>
      </c>
      <c r="H26" s="23" t="s">
        <v>9</v>
      </c>
      <c r="I26" s="116" t="s">
        <v>25</v>
      </c>
      <c r="J26" s="116" t="s">
        <v>9</v>
      </c>
      <c r="K26" s="116" t="s">
        <v>804</v>
      </c>
      <c r="L26" s="116" t="s">
        <v>805</v>
      </c>
      <c r="M26" s="110"/>
      <c r="N26" s="116" t="s">
        <v>286</v>
      </c>
      <c r="O26" s="116" t="s">
        <v>9</v>
      </c>
      <c r="P26" s="116" t="s">
        <v>792</v>
      </c>
      <c r="Q26" s="116" t="s">
        <v>793</v>
      </c>
      <c r="R26" s="110"/>
      <c r="S26" s="110">
        <f si="0" t="shared"/>
        <v>0</v>
      </c>
    </row>
    <row r="27" spans="1:19">
      <c r="A27" s="109">
        <v>25</v>
      </c>
      <c r="B27" s="23" t="s">
        <v>75</v>
      </c>
      <c r="C27" s="26" t="s">
        <v>606</v>
      </c>
      <c r="D27" s="27" t="s">
        <v>635</v>
      </c>
      <c r="E27" s="27" t="s">
        <v>386</v>
      </c>
      <c r="F27" s="27">
        <v>2213704</v>
      </c>
      <c r="G27" s="25" t="s">
        <v>11</v>
      </c>
      <c r="H27" s="23" t="s">
        <v>9</v>
      </c>
      <c r="I27" s="116" t="s">
        <v>299</v>
      </c>
      <c r="J27" s="116" t="s">
        <v>9</v>
      </c>
      <c r="K27" s="116" t="s">
        <v>811</v>
      </c>
      <c r="L27" s="116" t="s">
        <v>812</v>
      </c>
      <c r="M27" s="110"/>
      <c r="N27" s="116" t="s">
        <v>781</v>
      </c>
      <c r="O27" s="116" t="s">
        <v>9</v>
      </c>
      <c r="P27" s="116" t="s">
        <v>782</v>
      </c>
      <c r="Q27" s="116" t="s">
        <v>783</v>
      </c>
      <c r="R27" s="110"/>
      <c r="S27" s="110">
        <f si="0" t="shared"/>
        <v>0</v>
      </c>
    </row>
    <row r="28" spans="1:19">
      <c r="A28" s="109">
        <v>26</v>
      </c>
      <c r="B28" s="23" t="s">
        <v>75</v>
      </c>
      <c r="C28" s="29" t="s">
        <v>606</v>
      </c>
      <c r="D28" s="27" t="s">
        <v>636</v>
      </c>
      <c r="E28" s="27" t="s">
        <v>80</v>
      </c>
      <c r="F28" s="27">
        <v>2829908</v>
      </c>
      <c r="G28" s="25" t="s">
        <v>11</v>
      </c>
      <c r="H28" s="23" t="s">
        <v>9</v>
      </c>
      <c r="I28" s="116" t="s">
        <v>191</v>
      </c>
      <c r="J28" s="116" t="s">
        <v>9</v>
      </c>
      <c r="K28" s="116" t="s">
        <v>794</v>
      </c>
      <c r="L28" s="116" t="s">
        <v>795</v>
      </c>
      <c r="M28" s="110"/>
      <c r="N28" s="116" t="s">
        <v>18</v>
      </c>
      <c r="O28" s="116" t="s">
        <v>9</v>
      </c>
      <c r="P28" s="116" t="s">
        <v>790</v>
      </c>
      <c r="Q28" s="116" t="s">
        <v>791</v>
      </c>
      <c r="R28" s="110"/>
      <c r="S28" s="110">
        <f si="0" t="shared"/>
        <v>0</v>
      </c>
    </row>
    <row r="29" spans="1:19">
      <c r="A29" s="109">
        <v>27</v>
      </c>
      <c r="B29" s="23" t="s">
        <v>75</v>
      </c>
      <c r="C29" s="29" t="s">
        <v>606</v>
      </c>
      <c r="D29" s="27" t="s">
        <v>637</v>
      </c>
      <c r="E29" s="27" t="s">
        <v>638</v>
      </c>
      <c r="F29" s="27">
        <v>2928880</v>
      </c>
      <c r="G29" s="25" t="s">
        <v>11</v>
      </c>
      <c r="H29" s="23" t="s">
        <v>606</v>
      </c>
      <c r="I29" s="110" t="s">
        <v>299</v>
      </c>
      <c r="J29" s="110" t="s">
        <v>606</v>
      </c>
      <c r="K29" s="110" t="s">
        <v>772</v>
      </c>
      <c r="L29" s="110">
        <v>13602703094</v>
      </c>
      <c r="M29" s="110"/>
      <c r="N29" s="110" t="s">
        <v>8</v>
      </c>
      <c r="O29" s="110" t="s">
        <v>606</v>
      </c>
      <c r="P29" s="110" t="s">
        <v>773</v>
      </c>
      <c r="Q29" s="110">
        <v>18928811665</v>
      </c>
      <c r="R29" s="110"/>
      <c r="S29" s="110">
        <f si="0" t="shared"/>
        <v>0</v>
      </c>
    </row>
    <row ht="15" r="30" spans="1:19">
      <c r="A30" s="109">
        <v>28</v>
      </c>
      <c r="B30" s="23" t="s">
        <v>84</v>
      </c>
      <c r="C30" s="31" t="s">
        <v>606</v>
      </c>
      <c r="D30" s="31" t="s">
        <v>639</v>
      </c>
      <c r="E30" s="31" t="s">
        <v>640</v>
      </c>
      <c r="F30" s="31">
        <v>1983717</v>
      </c>
      <c r="G30" s="31" t="s">
        <v>11</v>
      </c>
      <c r="H30" s="23" t="s">
        <v>9</v>
      </c>
      <c r="I30" s="116" t="s">
        <v>207</v>
      </c>
      <c r="J30" s="116" t="s">
        <v>9</v>
      </c>
      <c r="K30" s="116" t="s">
        <v>802</v>
      </c>
      <c r="L30" s="116" t="s">
        <v>803</v>
      </c>
      <c r="M30" s="110"/>
      <c r="N30" s="116" t="s">
        <v>183</v>
      </c>
      <c r="O30" s="116" t="s">
        <v>9</v>
      </c>
      <c r="P30" s="116" t="s">
        <v>775</v>
      </c>
      <c r="Q30" s="116" t="s">
        <v>776</v>
      </c>
      <c r="R30" s="110"/>
      <c r="S30" s="110">
        <f si="0" t="shared"/>
        <v>0</v>
      </c>
    </row>
    <row ht="15" r="31" spans="1:19">
      <c r="A31" s="109">
        <v>29</v>
      </c>
      <c r="B31" s="23" t="s">
        <v>84</v>
      </c>
      <c r="C31" s="31" t="s">
        <v>606</v>
      </c>
      <c r="D31" s="31" t="s">
        <v>641</v>
      </c>
      <c r="E31" s="31" t="s">
        <v>642</v>
      </c>
      <c r="F31" s="31">
        <v>1946799</v>
      </c>
      <c r="G31" s="31" t="s">
        <v>11</v>
      </c>
      <c r="H31" s="23" t="s">
        <v>328</v>
      </c>
      <c r="I31" s="117" t="s">
        <v>250</v>
      </c>
      <c r="J31" s="117" t="s">
        <v>328</v>
      </c>
      <c r="K31" s="117" t="s">
        <v>831</v>
      </c>
      <c r="L31" s="117" t="s">
        <v>832</v>
      </c>
      <c r="M31" s="110"/>
      <c r="N31" s="117" t="s">
        <v>164</v>
      </c>
      <c r="O31" s="117" t="s">
        <v>328</v>
      </c>
      <c r="P31" s="117" t="s">
        <v>833</v>
      </c>
      <c r="Q31" s="117" t="s">
        <v>834</v>
      </c>
      <c r="R31" s="110"/>
      <c r="S31" s="110">
        <f si="0" t="shared"/>
        <v>0</v>
      </c>
    </row>
    <row ht="15" r="32" spans="1:19">
      <c r="A32" s="109">
        <v>30</v>
      </c>
      <c r="B32" s="23" t="s">
        <v>84</v>
      </c>
      <c r="C32" s="31" t="s">
        <v>606</v>
      </c>
      <c r="D32" s="31" t="s">
        <v>643</v>
      </c>
      <c r="E32" s="31" t="s">
        <v>644</v>
      </c>
      <c r="F32" s="31">
        <v>1376916</v>
      </c>
      <c r="G32" s="31" t="s">
        <v>11</v>
      </c>
      <c r="H32" s="23" t="s">
        <v>606</v>
      </c>
      <c r="I32" s="110" t="s">
        <v>299</v>
      </c>
      <c r="J32" s="110" t="s">
        <v>606</v>
      </c>
      <c r="K32" s="110" t="s">
        <v>772</v>
      </c>
      <c r="L32" s="110">
        <v>13602703094</v>
      </c>
      <c r="M32" s="110"/>
      <c r="N32" s="110" t="s">
        <v>8</v>
      </c>
      <c r="O32" s="110" t="s">
        <v>606</v>
      </c>
      <c r="P32" s="110" t="s">
        <v>773</v>
      </c>
      <c r="Q32" s="110">
        <v>18928811665</v>
      </c>
      <c r="R32" s="110"/>
      <c r="S32" s="110">
        <f si="0" t="shared"/>
        <v>0</v>
      </c>
    </row>
    <row ht="15" r="33" spans="1:19">
      <c r="A33" s="109">
        <v>31</v>
      </c>
      <c r="B33" s="23" t="s">
        <v>97</v>
      </c>
      <c r="C33" s="31" t="s">
        <v>606</v>
      </c>
      <c r="D33" s="31" t="s">
        <v>645</v>
      </c>
      <c r="E33" s="32" t="s">
        <v>646</v>
      </c>
      <c r="F33" s="31">
        <v>992745</v>
      </c>
      <c r="G33" s="31" t="s">
        <v>11</v>
      </c>
      <c r="H33" s="23" t="s">
        <v>9</v>
      </c>
      <c r="I33" s="116" t="s">
        <v>75</v>
      </c>
      <c r="J33" s="116" t="s">
        <v>9</v>
      </c>
      <c r="K33" s="116" t="s">
        <v>786</v>
      </c>
      <c r="L33" s="116" t="s">
        <v>787</v>
      </c>
      <c r="M33" s="110"/>
      <c r="N33" s="116" t="s">
        <v>164</v>
      </c>
      <c r="O33" s="116" t="s">
        <v>9</v>
      </c>
      <c r="P33" s="116" t="s">
        <v>813</v>
      </c>
      <c r="Q33" s="116" t="s">
        <v>814</v>
      </c>
      <c r="R33" s="110"/>
      <c r="S33" s="110">
        <f si="0" t="shared"/>
        <v>0</v>
      </c>
    </row>
    <row ht="15" r="34" spans="1:19">
      <c r="A34" s="109">
        <v>32</v>
      </c>
      <c r="B34" s="23" t="s">
        <v>97</v>
      </c>
      <c r="C34" s="31" t="s">
        <v>606</v>
      </c>
      <c r="D34" s="31" t="s">
        <v>647</v>
      </c>
      <c r="E34" s="32" t="s">
        <v>648</v>
      </c>
      <c r="F34" s="31">
        <v>945164</v>
      </c>
      <c r="G34" s="31" t="s">
        <v>11</v>
      </c>
      <c r="H34" s="23" t="s">
        <v>328</v>
      </c>
      <c r="I34" s="117" t="s">
        <v>183</v>
      </c>
      <c r="J34" s="117" t="s">
        <v>328</v>
      </c>
      <c r="K34" s="117" t="s">
        <v>835</v>
      </c>
      <c r="L34" s="117" t="s">
        <v>836</v>
      </c>
      <c r="M34" s="110"/>
      <c r="N34" s="117" t="s">
        <v>61</v>
      </c>
      <c r="O34" s="117" t="s">
        <v>328</v>
      </c>
      <c r="P34" s="117" t="s">
        <v>837</v>
      </c>
      <c r="Q34" s="117" t="s">
        <v>838</v>
      </c>
      <c r="R34" s="110"/>
      <c r="S34" s="110">
        <f si="0" t="shared"/>
        <v>0</v>
      </c>
    </row>
    <row ht="15.5" r="35" spans="1:19">
      <c r="A35" s="109">
        <v>33</v>
      </c>
      <c r="B35" s="23" t="s">
        <v>97</v>
      </c>
      <c r="C35" s="31" t="s">
        <v>606</v>
      </c>
      <c r="D35" s="31" t="s">
        <v>649</v>
      </c>
      <c r="E35" s="32" t="s">
        <v>650</v>
      </c>
      <c r="F35" s="33">
        <v>960021</v>
      </c>
      <c r="G35" s="31" t="s">
        <v>11</v>
      </c>
      <c r="H35" s="23" t="s">
        <v>606</v>
      </c>
      <c r="I35" s="110" t="s">
        <v>299</v>
      </c>
      <c r="J35" s="110" t="s">
        <v>606</v>
      </c>
      <c r="K35" s="110" t="s">
        <v>772</v>
      </c>
      <c r="L35" s="110">
        <v>13602703094</v>
      </c>
      <c r="M35" s="110"/>
      <c r="N35" s="110" t="s">
        <v>8</v>
      </c>
      <c r="O35" s="110" t="s">
        <v>606</v>
      </c>
      <c r="P35" s="110" t="s">
        <v>773</v>
      </c>
      <c r="Q35" s="110">
        <v>18928811665</v>
      </c>
      <c r="R35" s="110"/>
      <c r="S35" s="110">
        <f si="0" t="shared"/>
        <v>0</v>
      </c>
    </row>
    <row ht="15" r="36" spans="1:19">
      <c r="A36" s="109">
        <v>34</v>
      </c>
      <c r="B36" s="23" t="s">
        <v>110</v>
      </c>
      <c r="C36" s="31" t="s">
        <v>606</v>
      </c>
      <c r="D36" s="31" t="s">
        <v>651</v>
      </c>
      <c r="E36" s="34">
        <v>43672</v>
      </c>
      <c r="F36" s="35">
        <v>380190</v>
      </c>
      <c r="G36" s="11" t="s">
        <v>11</v>
      </c>
      <c r="H36" s="23" t="s">
        <v>606</v>
      </c>
      <c r="I36" s="110" t="s">
        <v>299</v>
      </c>
      <c r="J36" s="110" t="s">
        <v>606</v>
      </c>
      <c r="K36" s="110" t="s">
        <v>772</v>
      </c>
      <c r="L36" s="110">
        <v>13602703094</v>
      </c>
      <c r="M36" s="110"/>
      <c r="N36" s="110" t="s">
        <v>8</v>
      </c>
      <c r="O36" s="110" t="s">
        <v>606</v>
      </c>
      <c r="P36" s="110" t="s">
        <v>773</v>
      </c>
      <c r="Q36" s="110">
        <v>18928811665</v>
      </c>
      <c r="R36" s="110"/>
      <c r="S36" s="110">
        <f si="0" t="shared"/>
        <v>0</v>
      </c>
    </row>
    <row ht="15" r="37" spans="1:19">
      <c r="A37" s="109">
        <v>35</v>
      </c>
      <c r="B37" s="23" t="s">
        <v>110</v>
      </c>
      <c r="C37" s="31" t="s">
        <v>606</v>
      </c>
      <c r="D37" s="31" t="s">
        <v>652</v>
      </c>
      <c r="E37" s="34">
        <v>44021</v>
      </c>
      <c r="F37" s="35">
        <v>636730</v>
      </c>
      <c r="G37" s="11" t="s">
        <v>11</v>
      </c>
      <c r="H37" s="23" t="s">
        <v>606</v>
      </c>
      <c r="I37" s="110" t="s">
        <v>299</v>
      </c>
      <c r="J37" s="110" t="s">
        <v>606</v>
      </c>
      <c r="K37" s="110" t="s">
        <v>772</v>
      </c>
      <c r="L37" s="110">
        <v>13602703094</v>
      </c>
      <c r="M37" s="110"/>
      <c r="N37" s="110" t="s">
        <v>8</v>
      </c>
      <c r="O37" s="110" t="s">
        <v>606</v>
      </c>
      <c r="P37" s="110" t="s">
        <v>773</v>
      </c>
      <c r="Q37" s="110">
        <v>18928811665</v>
      </c>
      <c r="R37" s="110"/>
      <c r="S37" s="110">
        <f si="0" t="shared"/>
        <v>0</v>
      </c>
    </row>
    <row ht="15" r="38" spans="1:19">
      <c r="A38" s="109">
        <v>36</v>
      </c>
      <c r="B38" s="23" t="s">
        <v>110</v>
      </c>
      <c r="C38" s="31" t="s">
        <v>606</v>
      </c>
      <c r="D38" s="31" t="s">
        <v>652</v>
      </c>
      <c r="E38" s="34">
        <v>43322</v>
      </c>
      <c r="F38" s="35">
        <v>308766</v>
      </c>
      <c r="G38" s="11" t="s">
        <v>11</v>
      </c>
      <c r="H38" s="23" t="s">
        <v>606</v>
      </c>
      <c r="I38" s="110" t="s">
        <v>299</v>
      </c>
      <c r="J38" s="110" t="s">
        <v>606</v>
      </c>
      <c r="K38" s="110" t="s">
        <v>772</v>
      </c>
      <c r="L38" s="110">
        <v>13602703094</v>
      </c>
      <c r="M38" s="110"/>
      <c r="N38" s="110" t="s">
        <v>8</v>
      </c>
      <c r="O38" s="110" t="s">
        <v>606</v>
      </c>
      <c r="P38" s="110" t="s">
        <v>773</v>
      </c>
      <c r="Q38" s="110">
        <v>18928811665</v>
      </c>
      <c r="R38" s="110"/>
      <c r="S38" s="110">
        <f si="0" t="shared"/>
        <v>0</v>
      </c>
    </row>
    <row r="39" spans="1:19">
      <c r="A39" s="109">
        <v>37</v>
      </c>
      <c r="B39" s="110" t="s">
        <v>117</v>
      </c>
      <c r="C39" s="11" t="s">
        <v>606</v>
      </c>
      <c r="D39" s="11" t="s">
        <v>653</v>
      </c>
      <c r="E39" s="36">
        <v>44005</v>
      </c>
      <c r="F39" s="11">
        <v>826994</v>
      </c>
      <c r="G39" s="11" t="s">
        <v>11</v>
      </c>
      <c r="H39" s="23" t="s">
        <v>9</v>
      </c>
      <c r="I39" s="116" t="s">
        <v>68</v>
      </c>
      <c r="J39" s="116" t="s">
        <v>9</v>
      </c>
      <c r="K39" s="116" t="s">
        <v>809</v>
      </c>
      <c r="L39" s="116" t="s">
        <v>810</v>
      </c>
      <c r="M39" s="110"/>
      <c r="N39" s="116" t="s">
        <v>38</v>
      </c>
      <c r="O39" s="116" t="s">
        <v>9</v>
      </c>
      <c r="P39" s="116" t="s">
        <v>798</v>
      </c>
      <c r="Q39" s="116" t="s">
        <v>799</v>
      </c>
      <c r="R39" s="110"/>
      <c r="S39" s="110">
        <f si="0" t="shared"/>
        <v>0</v>
      </c>
    </row>
    <row r="40" spans="1:19">
      <c r="A40" s="109">
        <v>38</v>
      </c>
      <c r="B40" s="110" t="s">
        <v>117</v>
      </c>
      <c r="C40" s="11" t="s">
        <v>606</v>
      </c>
      <c r="D40" s="11" t="s">
        <v>654</v>
      </c>
      <c r="E40" s="36">
        <v>44021</v>
      </c>
      <c r="F40" s="11">
        <v>827906</v>
      </c>
      <c r="G40" s="11" t="s">
        <v>11</v>
      </c>
      <c r="H40" s="23" t="s">
        <v>328</v>
      </c>
      <c r="I40" s="117" t="s">
        <v>75</v>
      </c>
      <c r="J40" s="117" t="s">
        <v>328</v>
      </c>
      <c r="K40" s="117" t="s">
        <v>839</v>
      </c>
      <c r="L40" s="117" t="s">
        <v>840</v>
      </c>
      <c r="M40" s="110"/>
      <c r="N40" s="117" t="s">
        <v>286</v>
      </c>
      <c r="O40" s="117" t="s">
        <v>328</v>
      </c>
      <c r="P40" s="117" t="s">
        <v>841</v>
      </c>
      <c r="Q40" s="117" t="s">
        <v>842</v>
      </c>
      <c r="R40" s="110"/>
      <c r="S40" s="110">
        <f si="0" t="shared"/>
        <v>0</v>
      </c>
    </row>
    <row r="41" spans="1:19">
      <c r="A41" s="109">
        <v>39</v>
      </c>
      <c r="B41" s="110" t="s">
        <v>117</v>
      </c>
      <c r="C41" s="11" t="s">
        <v>606</v>
      </c>
      <c r="D41" s="11" t="s">
        <v>655</v>
      </c>
      <c r="E41" s="36">
        <v>43999</v>
      </c>
      <c r="F41" s="11">
        <v>825943</v>
      </c>
      <c r="G41" s="11" t="s">
        <v>11</v>
      </c>
      <c r="H41" s="23" t="s">
        <v>606</v>
      </c>
      <c r="I41" s="110" t="s">
        <v>299</v>
      </c>
      <c r="J41" s="110" t="s">
        <v>606</v>
      </c>
      <c r="K41" s="110" t="s">
        <v>772</v>
      </c>
      <c r="L41" s="110">
        <v>13602703094</v>
      </c>
      <c r="M41" s="110"/>
      <c r="N41" s="110" t="s">
        <v>8</v>
      </c>
      <c r="O41" s="110" t="s">
        <v>606</v>
      </c>
      <c r="P41" s="110" t="s">
        <v>773</v>
      </c>
      <c r="Q41" s="110">
        <v>18928811665</v>
      </c>
      <c r="R41" s="110"/>
      <c r="S41" s="110">
        <f si="0" t="shared"/>
        <v>0</v>
      </c>
    </row>
    <row ht="15" r="42" spans="1:19">
      <c r="A42" s="109">
        <v>40</v>
      </c>
      <c r="B42" s="23" t="s">
        <v>124</v>
      </c>
      <c r="C42" s="31" t="s">
        <v>606</v>
      </c>
      <c r="D42" s="31" t="s">
        <v>656</v>
      </c>
      <c r="E42" s="32" t="s">
        <v>129</v>
      </c>
      <c r="F42" s="31">
        <v>1193843</v>
      </c>
      <c r="G42" s="31" t="s">
        <v>11</v>
      </c>
      <c r="H42" s="23" t="s">
        <v>9</v>
      </c>
      <c r="I42" s="116" t="s">
        <v>250</v>
      </c>
      <c r="J42" s="116" t="s">
        <v>9</v>
      </c>
      <c r="K42" s="116" t="s">
        <v>796</v>
      </c>
      <c r="L42" s="116" t="s">
        <v>797</v>
      </c>
      <c r="M42" s="110"/>
      <c r="N42" s="116" t="s">
        <v>270</v>
      </c>
      <c r="O42" s="116" t="s">
        <v>9</v>
      </c>
      <c r="P42" s="116" t="s">
        <v>788</v>
      </c>
      <c r="Q42" s="116" t="s">
        <v>789</v>
      </c>
      <c r="R42" s="110"/>
      <c r="S42" s="110">
        <f si="0" t="shared"/>
        <v>0</v>
      </c>
    </row>
    <row ht="15" r="43" spans="1:19">
      <c r="A43" s="109">
        <v>41</v>
      </c>
      <c r="B43" s="23" t="s">
        <v>124</v>
      </c>
      <c r="C43" s="31" t="s">
        <v>606</v>
      </c>
      <c r="D43" s="31" t="s">
        <v>657</v>
      </c>
      <c r="E43" s="32" t="s">
        <v>126</v>
      </c>
      <c r="F43" s="31">
        <v>1869236</v>
      </c>
      <c r="G43" s="31" t="s">
        <v>11</v>
      </c>
      <c r="H43" s="23" t="s">
        <v>9</v>
      </c>
      <c r="I43" s="116" t="s">
        <v>8</v>
      </c>
      <c r="J43" s="116" t="s">
        <v>9</v>
      </c>
      <c r="K43" s="116" t="s">
        <v>800</v>
      </c>
      <c r="L43" s="116" t="s">
        <v>801</v>
      </c>
      <c r="M43" s="110"/>
      <c r="N43" s="116" t="s">
        <v>806</v>
      </c>
      <c r="O43" s="116" t="s">
        <v>9</v>
      </c>
      <c r="P43" s="116" t="s">
        <v>807</v>
      </c>
      <c r="Q43" s="116" t="s">
        <v>808</v>
      </c>
      <c r="R43" s="110"/>
      <c r="S43" s="110">
        <f si="0" t="shared"/>
        <v>0</v>
      </c>
    </row>
    <row ht="15.5" r="44" spans="1:19">
      <c r="A44" s="109">
        <v>42</v>
      </c>
      <c r="B44" s="23" t="s">
        <v>124</v>
      </c>
      <c r="C44" s="31" t="s">
        <v>606</v>
      </c>
      <c r="D44" s="31" t="s">
        <v>658</v>
      </c>
      <c r="E44" s="32" t="s">
        <v>126</v>
      </c>
      <c r="F44" s="33">
        <v>1545309</v>
      </c>
      <c r="G44" s="31" t="s">
        <v>11</v>
      </c>
      <c r="H44" s="23" t="s">
        <v>606</v>
      </c>
      <c r="I44" s="110" t="s">
        <v>299</v>
      </c>
      <c r="J44" s="110" t="s">
        <v>606</v>
      </c>
      <c r="K44" s="110" t="s">
        <v>772</v>
      </c>
      <c r="L44" s="110">
        <v>13602703094</v>
      </c>
      <c r="M44" s="110"/>
      <c r="N44" s="110" t="s">
        <v>8</v>
      </c>
      <c r="O44" s="110" t="s">
        <v>606</v>
      </c>
      <c r="P44" s="110" t="s">
        <v>773</v>
      </c>
      <c r="Q44" s="110">
        <v>18928811665</v>
      </c>
      <c r="R44" s="110"/>
      <c r="S44" s="110">
        <f si="0" t="shared"/>
        <v>0</v>
      </c>
    </row>
    <row r="45" spans="1:19">
      <c r="A45" s="109">
        <v>43</v>
      </c>
      <c r="B45" s="23" t="s">
        <v>133</v>
      </c>
      <c r="C45" s="11" t="s">
        <v>606</v>
      </c>
      <c r="D45" s="11" t="s">
        <v>659</v>
      </c>
      <c r="E45" s="37">
        <v>44013</v>
      </c>
      <c r="F45" s="11">
        <v>195680</v>
      </c>
      <c r="G45" s="11" t="s">
        <v>135</v>
      </c>
      <c r="H45" s="23" t="s">
        <v>9</v>
      </c>
      <c r="I45" s="116" t="s">
        <v>170</v>
      </c>
      <c r="J45" s="116" t="s">
        <v>9</v>
      </c>
      <c r="K45" s="116" t="s">
        <v>779</v>
      </c>
      <c r="L45" s="116" t="s">
        <v>780</v>
      </c>
      <c r="M45" s="110"/>
      <c r="N45" s="116" t="s">
        <v>61</v>
      </c>
      <c r="O45" s="116" t="s">
        <v>9</v>
      </c>
      <c r="P45" s="116" t="s">
        <v>777</v>
      </c>
      <c r="Q45" s="116" t="s">
        <v>778</v>
      </c>
      <c r="R45" s="110"/>
      <c r="S45" s="110">
        <f si="0" t="shared"/>
        <v>0</v>
      </c>
    </row>
    <row r="46" spans="1:19">
      <c r="A46" s="109">
        <v>44</v>
      </c>
      <c r="B46" s="23" t="s">
        <v>133</v>
      </c>
      <c r="C46" s="11" t="s">
        <v>606</v>
      </c>
      <c r="D46" s="11" t="s">
        <v>660</v>
      </c>
      <c r="E46" s="37">
        <v>44013</v>
      </c>
      <c r="F46" s="11">
        <v>312939</v>
      </c>
      <c r="G46" s="11" t="s">
        <v>135</v>
      </c>
      <c r="H46" s="23" t="s">
        <v>606</v>
      </c>
      <c r="I46" s="110" t="s">
        <v>299</v>
      </c>
      <c r="J46" s="110" t="s">
        <v>606</v>
      </c>
      <c r="K46" s="110" t="s">
        <v>772</v>
      </c>
      <c r="L46" s="110">
        <v>13602703094</v>
      </c>
      <c r="M46" s="110"/>
      <c r="N46" s="110" t="s">
        <v>8</v>
      </c>
      <c r="O46" s="110" t="s">
        <v>606</v>
      </c>
      <c r="P46" s="110" t="s">
        <v>773</v>
      </c>
      <c r="Q46" s="110">
        <v>18928811665</v>
      </c>
      <c r="R46" s="110"/>
      <c r="S46" s="110">
        <f si="0" t="shared"/>
        <v>0</v>
      </c>
    </row>
    <row r="47" spans="1:19">
      <c r="A47" s="109">
        <v>45</v>
      </c>
      <c r="B47" s="23" t="s">
        <v>133</v>
      </c>
      <c r="C47" s="11" t="s">
        <v>606</v>
      </c>
      <c r="D47" s="11" t="s">
        <v>661</v>
      </c>
      <c r="E47" s="37">
        <v>43952</v>
      </c>
      <c r="F47" s="11">
        <v>615790</v>
      </c>
      <c r="G47" s="11" t="s">
        <v>135</v>
      </c>
      <c r="H47" s="23" t="s">
        <v>328</v>
      </c>
      <c r="I47" s="117" t="s">
        <v>68</v>
      </c>
      <c r="J47" s="117" t="s">
        <v>328</v>
      </c>
      <c r="K47" s="117" t="s">
        <v>843</v>
      </c>
      <c r="L47" s="117" t="s">
        <v>844</v>
      </c>
      <c r="M47" s="110"/>
      <c r="N47" s="117" t="s">
        <v>299</v>
      </c>
      <c r="O47" s="117" t="s">
        <v>328</v>
      </c>
      <c r="P47" s="117" t="s">
        <v>845</v>
      </c>
      <c r="Q47" s="117" t="s">
        <v>846</v>
      </c>
      <c r="R47" s="110"/>
      <c r="S47" s="110">
        <f si="0" t="shared"/>
        <v>0</v>
      </c>
    </row>
    <row ht="15" r="48" spans="1:19">
      <c r="A48" s="109">
        <v>46</v>
      </c>
      <c r="B48" s="23" t="s">
        <v>140</v>
      </c>
      <c r="C48" s="31" t="s">
        <v>606</v>
      </c>
      <c r="D48" s="31" t="s">
        <v>662</v>
      </c>
      <c r="E48" s="31" t="s">
        <v>663</v>
      </c>
      <c r="F48" s="31">
        <v>487275</v>
      </c>
      <c r="G48" s="31" t="s">
        <v>11</v>
      </c>
      <c r="H48" s="23" t="s">
        <v>606</v>
      </c>
      <c r="I48" s="110" t="s">
        <v>299</v>
      </c>
      <c r="J48" s="110" t="s">
        <v>606</v>
      </c>
      <c r="K48" s="110" t="s">
        <v>772</v>
      </c>
      <c r="L48" s="110">
        <v>13602703094</v>
      </c>
      <c r="M48" s="110"/>
      <c r="N48" s="110" t="s">
        <v>8</v>
      </c>
      <c r="O48" s="110" t="s">
        <v>606</v>
      </c>
      <c r="P48" s="110" t="s">
        <v>773</v>
      </c>
      <c r="Q48" s="110">
        <v>18928811665</v>
      </c>
      <c r="R48" s="110"/>
      <c r="S48" s="110">
        <f si="0" t="shared"/>
        <v>0</v>
      </c>
    </row>
    <row ht="15" r="49" spans="1:19">
      <c r="A49" s="109">
        <v>47</v>
      </c>
      <c r="B49" s="23" t="s">
        <v>140</v>
      </c>
      <c r="C49" s="31" t="s">
        <v>606</v>
      </c>
      <c r="D49" s="31" t="s">
        <v>664</v>
      </c>
      <c r="E49" s="31" t="s">
        <v>665</v>
      </c>
      <c r="F49" s="31">
        <v>318273</v>
      </c>
      <c r="G49" s="31" t="s">
        <v>11</v>
      </c>
      <c r="H49" s="23" t="s">
        <v>9</v>
      </c>
      <c r="I49" s="116" t="s">
        <v>781</v>
      </c>
      <c r="J49" s="116" t="s">
        <v>9</v>
      </c>
      <c r="K49" s="116" t="s">
        <v>782</v>
      </c>
      <c r="L49" s="116" t="s">
        <v>783</v>
      </c>
      <c r="M49" s="110"/>
      <c r="N49" s="116" t="s">
        <v>806</v>
      </c>
      <c r="O49" s="116" t="s">
        <v>9</v>
      </c>
      <c r="P49" s="116" t="s">
        <v>807</v>
      </c>
      <c r="Q49" s="116" t="s">
        <v>808</v>
      </c>
      <c r="R49" s="110"/>
      <c r="S49" s="110">
        <f si="0" t="shared"/>
        <v>0</v>
      </c>
    </row>
    <row ht="15" r="50" spans="1:19">
      <c r="A50" s="109">
        <v>48</v>
      </c>
      <c r="B50" s="23" t="s">
        <v>140</v>
      </c>
      <c r="C50" s="31" t="s">
        <v>606</v>
      </c>
      <c r="D50" s="31" t="s">
        <v>666</v>
      </c>
      <c r="E50" s="31" t="s">
        <v>667</v>
      </c>
      <c r="F50" s="31">
        <v>694871</v>
      </c>
      <c r="G50" s="31" t="s">
        <v>11</v>
      </c>
      <c r="H50" s="23" t="s">
        <v>328</v>
      </c>
      <c r="I50" s="117" t="s">
        <v>270</v>
      </c>
      <c r="J50" s="117" t="s">
        <v>328</v>
      </c>
      <c r="K50" s="117" t="s">
        <v>847</v>
      </c>
      <c r="L50" s="117" t="s">
        <v>848</v>
      </c>
      <c r="M50" s="110"/>
      <c r="N50" s="117" t="s">
        <v>170</v>
      </c>
      <c r="O50" s="117" t="s">
        <v>328</v>
      </c>
      <c r="P50" s="117" t="s">
        <v>849</v>
      </c>
      <c r="Q50" s="117" t="s">
        <v>850</v>
      </c>
      <c r="R50" s="110"/>
      <c r="S50" s="110">
        <f si="0" t="shared"/>
        <v>0</v>
      </c>
    </row>
    <row ht="15" r="51" spans="1:19">
      <c r="A51" s="109">
        <v>49</v>
      </c>
      <c r="B51" s="23" t="s">
        <v>150</v>
      </c>
      <c r="C51" s="31" t="s">
        <v>606</v>
      </c>
      <c r="D51" s="31" t="s">
        <v>668</v>
      </c>
      <c r="E51" s="34">
        <v>44015</v>
      </c>
      <c r="F51" s="31">
        <v>3238042</v>
      </c>
      <c r="G51" s="31" t="s">
        <v>11</v>
      </c>
      <c r="H51" s="23" t="s">
        <v>9</v>
      </c>
      <c r="I51" s="116" t="s">
        <v>286</v>
      </c>
      <c r="J51" s="116" t="s">
        <v>9</v>
      </c>
      <c r="K51" s="116" t="s">
        <v>792</v>
      </c>
      <c r="L51" s="116" t="s">
        <v>793</v>
      </c>
      <c r="M51" s="110"/>
      <c r="N51" s="116" t="s">
        <v>8</v>
      </c>
      <c r="O51" s="116" t="s">
        <v>9</v>
      </c>
      <c r="P51" s="116" t="s">
        <v>800</v>
      </c>
      <c r="Q51" s="116" t="s">
        <v>801</v>
      </c>
      <c r="R51" s="110"/>
      <c r="S51" s="110">
        <f si="0" t="shared"/>
        <v>0</v>
      </c>
    </row>
    <row ht="15" r="52" spans="1:19">
      <c r="A52" s="109">
        <v>50</v>
      </c>
      <c r="B52" s="23" t="s">
        <v>150</v>
      </c>
      <c r="C52" s="31" t="s">
        <v>606</v>
      </c>
      <c r="D52" s="31" t="s">
        <v>669</v>
      </c>
      <c r="E52" s="34">
        <v>43837</v>
      </c>
      <c r="F52" s="31">
        <v>3282515</v>
      </c>
      <c r="G52" s="31" t="s">
        <v>11</v>
      </c>
      <c r="H52" s="23" t="s">
        <v>9</v>
      </c>
      <c r="I52" s="116" t="s">
        <v>164</v>
      </c>
      <c r="J52" s="116" t="s">
        <v>9</v>
      </c>
      <c r="K52" s="116" t="s">
        <v>813</v>
      </c>
      <c r="L52" s="116" t="s">
        <v>814</v>
      </c>
      <c r="M52" s="110"/>
      <c r="N52" s="116" t="s">
        <v>299</v>
      </c>
      <c r="O52" s="116" t="s">
        <v>9</v>
      </c>
      <c r="P52" s="116" t="s">
        <v>811</v>
      </c>
      <c r="Q52" s="116" t="s">
        <v>812</v>
      </c>
      <c r="R52" s="110"/>
      <c r="S52" s="110">
        <f si="0" t="shared"/>
        <v>0</v>
      </c>
    </row>
    <row ht="15" r="53" spans="1:19">
      <c r="A53" s="109">
        <v>51</v>
      </c>
      <c r="B53" s="23" t="s">
        <v>150</v>
      </c>
      <c r="C53" s="31" t="s">
        <v>606</v>
      </c>
      <c r="D53" s="31" t="s">
        <v>670</v>
      </c>
      <c r="E53" s="34">
        <v>43809</v>
      </c>
      <c r="F53" s="31">
        <v>2457207</v>
      </c>
      <c r="G53" s="31" t="s">
        <v>11</v>
      </c>
      <c r="H53" s="23" t="s">
        <v>606</v>
      </c>
      <c r="I53" s="110" t="s">
        <v>299</v>
      </c>
      <c r="J53" s="110" t="s">
        <v>606</v>
      </c>
      <c r="K53" s="110" t="s">
        <v>772</v>
      </c>
      <c r="L53" s="110">
        <v>13602703094</v>
      </c>
      <c r="M53" s="110"/>
      <c r="N53" s="110" t="s">
        <v>8</v>
      </c>
      <c r="O53" s="110" t="s">
        <v>606</v>
      </c>
      <c r="P53" s="110" t="s">
        <v>773</v>
      </c>
      <c r="Q53" s="110">
        <v>18928811665</v>
      </c>
      <c r="R53" s="110"/>
      <c r="S53" s="110">
        <f si="0" t="shared"/>
        <v>0</v>
      </c>
    </row>
    <row r="54" spans="1:19">
      <c r="A54" s="109">
        <v>52</v>
      </c>
      <c r="B54" s="23" t="s">
        <v>157</v>
      </c>
      <c r="C54" s="27" t="s">
        <v>606</v>
      </c>
      <c r="D54" s="27" t="s">
        <v>671</v>
      </c>
      <c r="E54" s="111">
        <v>44019</v>
      </c>
      <c r="F54" s="27">
        <v>326648</v>
      </c>
      <c r="G54" s="27" t="s">
        <v>11</v>
      </c>
      <c r="H54" s="23" t="s">
        <v>9</v>
      </c>
      <c r="I54" s="116" t="s">
        <v>61</v>
      </c>
      <c r="J54" s="116" t="s">
        <v>9</v>
      </c>
      <c r="K54" s="116" t="s">
        <v>777</v>
      </c>
      <c r="L54" s="116" t="s">
        <v>778</v>
      </c>
      <c r="M54" s="110"/>
      <c r="N54" s="116" t="s">
        <v>191</v>
      </c>
      <c r="O54" s="116" t="s">
        <v>9</v>
      </c>
      <c r="P54" s="116" t="s">
        <v>794</v>
      </c>
      <c r="Q54" s="116" t="s">
        <v>795</v>
      </c>
      <c r="R54" s="110"/>
      <c r="S54" s="110">
        <f si="0" t="shared"/>
        <v>0</v>
      </c>
    </row>
    <row r="55" spans="1:19">
      <c r="A55" s="109">
        <v>53</v>
      </c>
      <c r="B55" s="23" t="s">
        <v>157</v>
      </c>
      <c r="C55" s="27" t="s">
        <v>606</v>
      </c>
      <c r="D55" s="27" t="s">
        <v>672</v>
      </c>
      <c r="E55" s="111">
        <v>44023</v>
      </c>
      <c r="F55" s="27">
        <v>537013</v>
      </c>
      <c r="G55" s="27" t="s">
        <v>11</v>
      </c>
      <c r="H55" s="23" t="s">
        <v>9</v>
      </c>
      <c r="I55" s="116" t="s">
        <v>38</v>
      </c>
      <c r="J55" s="116" t="s">
        <v>9</v>
      </c>
      <c r="K55" s="116" t="s">
        <v>798</v>
      </c>
      <c r="L55" s="116" t="s">
        <v>799</v>
      </c>
      <c r="M55" s="110"/>
      <c r="N55" s="116" t="s">
        <v>18</v>
      </c>
      <c r="O55" s="116" t="s">
        <v>9</v>
      </c>
      <c r="P55" s="116" t="s">
        <v>790</v>
      </c>
      <c r="Q55" s="116" t="s">
        <v>791</v>
      </c>
      <c r="R55" s="110"/>
      <c r="S55" s="110">
        <f si="0" t="shared"/>
        <v>0</v>
      </c>
    </row>
    <row r="56" spans="1:19">
      <c r="A56" s="109">
        <v>54</v>
      </c>
      <c r="B56" s="23" t="s">
        <v>157</v>
      </c>
      <c r="C56" s="27" t="s">
        <v>606</v>
      </c>
      <c r="D56" s="27" t="s">
        <v>673</v>
      </c>
      <c r="E56" s="111">
        <v>44020</v>
      </c>
      <c r="F56" s="27">
        <v>536576</v>
      </c>
      <c r="G56" s="27" t="s">
        <v>11</v>
      </c>
      <c r="H56" s="23" t="s">
        <v>606</v>
      </c>
      <c r="I56" s="110" t="s">
        <v>299</v>
      </c>
      <c r="J56" s="110" t="s">
        <v>606</v>
      </c>
      <c r="K56" s="110" t="s">
        <v>772</v>
      </c>
      <c r="L56" s="110">
        <v>13602703094</v>
      </c>
      <c r="M56" s="110"/>
      <c r="N56" s="110" t="s">
        <v>8</v>
      </c>
      <c r="O56" s="110" t="s">
        <v>606</v>
      </c>
      <c r="P56" s="110" t="s">
        <v>773</v>
      </c>
      <c r="Q56" s="110">
        <v>18928811665</v>
      </c>
      <c r="R56" s="110"/>
      <c r="S56" s="110">
        <f si="0" t="shared"/>
        <v>0</v>
      </c>
    </row>
    <row r="57" spans="1:19">
      <c r="A57" s="109">
        <v>55</v>
      </c>
      <c r="B57" s="110" t="s">
        <v>164</v>
      </c>
      <c r="C57" s="26" t="s">
        <v>606</v>
      </c>
      <c r="D57" s="112" t="s">
        <v>674</v>
      </c>
      <c r="E57" s="113">
        <v>44013</v>
      </c>
      <c r="F57" s="27">
        <v>192120</v>
      </c>
      <c r="G57" s="25" t="s">
        <v>11</v>
      </c>
      <c r="H57" s="23" t="s">
        <v>9</v>
      </c>
      <c r="I57" s="116" t="s">
        <v>75</v>
      </c>
      <c r="J57" s="116" t="s">
        <v>9</v>
      </c>
      <c r="K57" s="116" t="s">
        <v>786</v>
      </c>
      <c r="L57" s="116" t="s">
        <v>787</v>
      </c>
      <c r="M57" s="110"/>
      <c r="N57" s="116" t="s">
        <v>68</v>
      </c>
      <c r="O57" s="116" t="s">
        <v>9</v>
      </c>
      <c r="P57" s="116" t="s">
        <v>809</v>
      </c>
      <c r="Q57" s="116" t="s">
        <v>810</v>
      </c>
      <c r="R57" s="110"/>
      <c r="S57" s="110">
        <f si="0" t="shared"/>
        <v>0</v>
      </c>
    </row>
    <row r="58" spans="1:19">
      <c r="A58" s="109">
        <v>56</v>
      </c>
      <c r="B58" s="110" t="s">
        <v>164</v>
      </c>
      <c r="C58" s="29" t="s">
        <v>606</v>
      </c>
      <c r="D58" s="112" t="s">
        <v>675</v>
      </c>
      <c r="E58" s="113">
        <v>43983</v>
      </c>
      <c r="F58" s="27">
        <v>359308</v>
      </c>
      <c r="G58" s="25" t="s">
        <v>11</v>
      </c>
      <c r="H58" s="23" t="s">
        <v>9</v>
      </c>
      <c r="I58" s="116" t="s">
        <v>183</v>
      </c>
      <c r="J58" s="116" t="s">
        <v>9</v>
      </c>
      <c r="K58" s="116" t="s">
        <v>775</v>
      </c>
      <c r="L58" s="116" t="s">
        <v>776</v>
      </c>
      <c r="M58" s="110"/>
      <c r="N58" s="116" t="s">
        <v>54</v>
      </c>
      <c r="O58" s="116" t="s">
        <v>9</v>
      </c>
      <c r="P58" s="116" t="s">
        <v>784</v>
      </c>
      <c r="Q58" s="116" t="s">
        <v>785</v>
      </c>
      <c r="R58" s="110"/>
      <c r="S58" s="110">
        <f si="0" t="shared"/>
        <v>0</v>
      </c>
    </row>
    <row r="59" spans="1:19">
      <c r="A59" s="109">
        <v>57</v>
      </c>
      <c r="B59" s="110" t="s">
        <v>164</v>
      </c>
      <c r="C59" s="29" t="s">
        <v>606</v>
      </c>
      <c r="D59" s="112" t="s">
        <v>676</v>
      </c>
      <c r="E59" s="113">
        <v>43983</v>
      </c>
      <c r="F59" s="27">
        <v>359381</v>
      </c>
      <c r="G59" s="25" t="s">
        <v>11</v>
      </c>
      <c r="H59" s="23" t="s">
        <v>328</v>
      </c>
      <c r="I59" s="117" t="s">
        <v>8</v>
      </c>
      <c r="J59" s="117" t="s">
        <v>328</v>
      </c>
      <c r="K59" s="117" t="s">
        <v>851</v>
      </c>
      <c r="L59" s="117" t="s">
        <v>852</v>
      </c>
      <c r="M59" s="110"/>
      <c r="N59" s="117" t="s">
        <v>270</v>
      </c>
      <c r="O59" s="117" t="s">
        <v>328</v>
      </c>
      <c r="P59" s="117" t="s">
        <v>847</v>
      </c>
      <c r="Q59" s="117" t="s">
        <v>848</v>
      </c>
      <c r="R59" s="110"/>
      <c r="S59" s="110">
        <f si="0" t="shared"/>
        <v>0</v>
      </c>
    </row>
    <row r="60" spans="1:19">
      <c r="A60" s="109">
        <v>58</v>
      </c>
      <c r="B60" s="110" t="s">
        <v>170</v>
      </c>
      <c r="C60" s="5" t="s">
        <v>606</v>
      </c>
      <c r="D60" s="5" t="s">
        <v>677</v>
      </c>
      <c r="E60" s="38">
        <v>44020</v>
      </c>
      <c r="F60" s="39" t="s">
        <v>678</v>
      </c>
      <c r="G60" s="5" t="s">
        <v>11</v>
      </c>
      <c r="H60" s="23" t="s">
        <v>328</v>
      </c>
      <c r="I60" s="117" t="s">
        <v>250</v>
      </c>
      <c r="J60" s="117" t="s">
        <v>328</v>
      </c>
      <c r="K60" s="117" t="s">
        <v>831</v>
      </c>
      <c r="L60" s="117" t="s">
        <v>832</v>
      </c>
      <c r="M60" s="110"/>
      <c r="N60" s="117" t="s">
        <v>299</v>
      </c>
      <c r="O60" s="117" t="s">
        <v>328</v>
      </c>
      <c r="P60" s="117" t="s">
        <v>845</v>
      </c>
      <c r="Q60" s="117" t="s">
        <v>846</v>
      </c>
      <c r="R60" s="110"/>
      <c r="S60" s="110">
        <f si="0" t="shared"/>
        <v>0</v>
      </c>
    </row>
    <row r="61" spans="1:19">
      <c r="A61" s="109">
        <v>59</v>
      </c>
      <c r="B61" s="110" t="s">
        <v>170</v>
      </c>
      <c r="C61" s="5" t="s">
        <v>606</v>
      </c>
      <c r="D61" s="5" t="s">
        <v>679</v>
      </c>
      <c r="E61" s="38">
        <v>44020</v>
      </c>
      <c r="F61" s="39" t="s">
        <v>680</v>
      </c>
      <c r="G61" s="5" t="s">
        <v>11</v>
      </c>
      <c r="H61" s="23" t="s">
        <v>9</v>
      </c>
      <c r="I61" s="116" t="s">
        <v>25</v>
      </c>
      <c r="J61" s="116" t="s">
        <v>9</v>
      </c>
      <c r="K61" s="116" t="s">
        <v>804</v>
      </c>
      <c r="L61" s="116" t="s">
        <v>805</v>
      </c>
      <c r="M61" s="110"/>
      <c r="N61" s="116" t="s">
        <v>207</v>
      </c>
      <c r="O61" s="116" t="s">
        <v>9</v>
      </c>
      <c r="P61" s="116" t="s">
        <v>802</v>
      </c>
      <c r="Q61" s="116" t="s">
        <v>803</v>
      </c>
      <c r="R61" s="110"/>
      <c r="S61" s="110">
        <f si="0" t="shared"/>
        <v>0</v>
      </c>
    </row>
    <row r="62" spans="1:19">
      <c r="A62" s="109">
        <v>60</v>
      </c>
      <c r="B62" s="110" t="s">
        <v>170</v>
      </c>
      <c r="C62" s="5" t="s">
        <v>606</v>
      </c>
      <c r="D62" s="5" t="s">
        <v>681</v>
      </c>
      <c r="E62" s="38">
        <v>44020</v>
      </c>
      <c r="F62" s="39" t="s">
        <v>682</v>
      </c>
      <c r="G62" s="5" t="s">
        <v>11</v>
      </c>
      <c r="H62" s="23" t="s">
        <v>606</v>
      </c>
      <c r="I62" s="110" t="s">
        <v>299</v>
      </c>
      <c r="J62" s="110" t="s">
        <v>606</v>
      </c>
      <c r="K62" s="110" t="s">
        <v>772</v>
      </c>
      <c r="L62" s="110">
        <v>13602703094</v>
      </c>
      <c r="M62" s="110"/>
      <c r="N62" s="110" t="s">
        <v>8</v>
      </c>
      <c r="O62" s="110" t="s">
        <v>606</v>
      </c>
      <c r="P62" s="110" t="s">
        <v>773</v>
      </c>
      <c r="Q62" s="110">
        <v>18928811665</v>
      </c>
      <c r="R62" s="110"/>
      <c r="S62" s="110">
        <f si="0" t="shared"/>
        <v>0</v>
      </c>
    </row>
    <row r="63" spans="1:19">
      <c r="A63" s="109">
        <v>61</v>
      </c>
      <c r="B63" s="110" t="s">
        <v>183</v>
      </c>
      <c r="C63" s="5" t="s">
        <v>606</v>
      </c>
      <c r="D63" s="5" t="s">
        <v>683</v>
      </c>
      <c r="E63" s="40">
        <v>43983</v>
      </c>
      <c r="F63" s="7">
        <v>626790</v>
      </c>
      <c r="G63" s="5" t="s">
        <v>11</v>
      </c>
      <c r="H63" s="23" t="s">
        <v>9</v>
      </c>
      <c r="I63" s="116" t="s">
        <v>250</v>
      </c>
      <c r="J63" s="116" t="s">
        <v>9</v>
      </c>
      <c r="K63" s="116" t="s">
        <v>796</v>
      </c>
      <c r="L63" s="116" t="s">
        <v>797</v>
      </c>
      <c r="M63" s="110"/>
      <c r="N63" s="116" t="s">
        <v>170</v>
      </c>
      <c r="O63" s="116" t="s">
        <v>9</v>
      </c>
      <c r="P63" s="116" t="s">
        <v>779</v>
      </c>
      <c r="Q63" s="116" t="s">
        <v>780</v>
      </c>
      <c r="R63" s="110"/>
      <c r="S63" s="110">
        <f si="0" t="shared"/>
        <v>0</v>
      </c>
    </row>
    <row r="64" spans="1:19">
      <c r="A64" s="109">
        <v>62</v>
      </c>
      <c r="B64" s="110" t="s">
        <v>183</v>
      </c>
      <c r="C64" s="5" t="s">
        <v>606</v>
      </c>
      <c r="D64" s="5" t="s">
        <v>684</v>
      </c>
      <c r="E64" s="40">
        <v>43647</v>
      </c>
      <c r="F64" s="7">
        <v>1001987</v>
      </c>
      <c r="G64" s="5" t="s">
        <v>11</v>
      </c>
      <c r="H64" s="23" t="s">
        <v>606</v>
      </c>
      <c r="I64" s="110" t="s">
        <v>299</v>
      </c>
      <c r="J64" s="110" t="s">
        <v>606</v>
      </c>
      <c r="K64" s="110" t="s">
        <v>772</v>
      </c>
      <c r="L64" s="110">
        <v>13602703094</v>
      </c>
      <c r="M64" s="110"/>
      <c r="N64" s="110" t="s">
        <v>8</v>
      </c>
      <c r="O64" s="110" t="s">
        <v>606</v>
      </c>
      <c r="P64" s="110" t="s">
        <v>773</v>
      </c>
      <c r="Q64" s="110">
        <v>18928811665</v>
      </c>
      <c r="R64" s="110"/>
      <c r="S64" s="110">
        <f si="0" t="shared"/>
        <v>0</v>
      </c>
    </row>
    <row r="65" spans="1:19">
      <c r="A65" s="109">
        <v>63</v>
      </c>
      <c r="B65" s="110" t="s">
        <v>183</v>
      </c>
      <c r="C65" s="5" t="s">
        <v>606</v>
      </c>
      <c r="D65" s="5" t="s">
        <v>685</v>
      </c>
      <c r="E65" s="40">
        <v>43709</v>
      </c>
      <c r="F65" s="7">
        <v>600945</v>
      </c>
      <c r="G65" s="5" t="s">
        <v>11</v>
      </c>
      <c r="H65" s="23" t="s">
        <v>606</v>
      </c>
      <c r="I65" s="110" t="s">
        <v>299</v>
      </c>
      <c r="J65" s="110" t="s">
        <v>606</v>
      </c>
      <c r="K65" s="110" t="s">
        <v>772</v>
      </c>
      <c r="L65" s="110">
        <v>13602703094</v>
      </c>
      <c r="M65" s="110"/>
      <c r="N65" s="110" t="s">
        <v>8</v>
      </c>
      <c r="O65" s="110" t="s">
        <v>606</v>
      </c>
      <c r="P65" s="110" t="s">
        <v>773</v>
      </c>
      <c r="Q65" s="110">
        <v>18928811665</v>
      </c>
      <c r="R65" s="110"/>
      <c r="S65" s="110">
        <f si="0" t="shared"/>
        <v>0</v>
      </c>
    </row>
    <row r="66" spans="1:19">
      <c r="A66" s="109">
        <v>64</v>
      </c>
      <c r="B66" s="110" t="s">
        <v>191</v>
      </c>
      <c r="C66" s="39" t="s">
        <v>606</v>
      </c>
      <c r="D66" s="39" t="s">
        <v>686</v>
      </c>
      <c r="E66" s="41" t="s">
        <v>196</v>
      </c>
      <c r="F66" s="7">
        <v>681609</v>
      </c>
      <c r="G66" s="39" t="s">
        <v>11</v>
      </c>
      <c r="H66" s="23" t="s">
        <v>328</v>
      </c>
      <c r="I66" s="117" t="s">
        <v>75</v>
      </c>
      <c r="J66" s="117" t="s">
        <v>328</v>
      </c>
      <c r="K66" s="117" t="s">
        <v>839</v>
      </c>
      <c r="L66" s="117" t="s">
        <v>840</v>
      </c>
      <c r="M66" s="110"/>
      <c r="N66" s="117" t="s">
        <v>183</v>
      </c>
      <c r="O66" s="117" t="s">
        <v>328</v>
      </c>
      <c r="P66" s="117" t="s">
        <v>835</v>
      </c>
      <c r="Q66" s="117" t="s">
        <v>836</v>
      </c>
      <c r="R66" s="110"/>
      <c r="S66" s="110">
        <f si="0" t="shared"/>
        <v>0</v>
      </c>
    </row>
    <row r="67" spans="1:19">
      <c r="A67" s="109">
        <v>65</v>
      </c>
      <c r="B67" s="110" t="s">
        <v>191</v>
      </c>
      <c r="C67" s="39" t="s">
        <v>606</v>
      </c>
      <c r="D67" s="39" t="s">
        <v>687</v>
      </c>
      <c r="E67" s="41" t="s">
        <v>193</v>
      </c>
      <c r="F67" s="7">
        <v>676199</v>
      </c>
      <c r="G67" s="39" t="s">
        <v>11</v>
      </c>
      <c r="H67" s="23" t="s">
        <v>9</v>
      </c>
      <c r="I67" s="116" t="s">
        <v>270</v>
      </c>
      <c r="J67" s="116" t="s">
        <v>9</v>
      </c>
      <c r="K67" s="116" t="s">
        <v>788</v>
      </c>
      <c r="L67" s="116" t="s">
        <v>789</v>
      </c>
      <c r="M67" s="110"/>
      <c r="N67" s="116" t="s">
        <v>170</v>
      </c>
      <c r="O67" s="116" t="s">
        <v>9</v>
      </c>
      <c r="P67" s="116" t="s">
        <v>779</v>
      </c>
      <c r="Q67" s="116" t="s">
        <v>780</v>
      </c>
      <c r="R67" s="110"/>
      <c r="S67" s="110">
        <f si="0" t="shared"/>
        <v>0</v>
      </c>
    </row>
    <row r="68" spans="1:19">
      <c r="A68" s="109">
        <v>66</v>
      </c>
      <c r="B68" s="110" t="s">
        <v>191</v>
      </c>
      <c r="C68" s="39" t="s">
        <v>606</v>
      </c>
      <c r="D68" s="39" t="s">
        <v>688</v>
      </c>
      <c r="E68" s="41" t="s">
        <v>193</v>
      </c>
      <c r="F68" s="7">
        <v>284643</v>
      </c>
      <c r="G68" s="39" t="s">
        <v>11</v>
      </c>
      <c r="H68" s="23" t="s">
        <v>606</v>
      </c>
      <c r="I68" s="110" t="s">
        <v>299</v>
      </c>
      <c r="J68" s="110" t="s">
        <v>606</v>
      </c>
      <c r="K68" s="110" t="s">
        <v>772</v>
      </c>
      <c r="L68" s="110">
        <v>13602703094</v>
      </c>
      <c r="M68" s="110"/>
      <c r="N68" s="110" t="s">
        <v>8</v>
      </c>
      <c r="O68" s="110" t="s">
        <v>606</v>
      </c>
      <c r="P68" s="110" t="s">
        <v>773</v>
      </c>
      <c r="Q68" s="110">
        <v>18928811665</v>
      </c>
      <c r="R68" s="110"/>
      <c r="S68" s="110">
        <f ref="S68:S116" si="1" t="shared">(M68+R68)/2</f>
        <v>0</v>
      </c>
    </row>
    <row r="69" spans="1:19">
      <c r="A69" s="109">
        <v>67</v>
      </c>
      <c r="B69" s="23" t="s">
        <v>200</v>
      </c>
      <c r="C69" s="23" t="s">
        <v>606</v>
      </c>
      <c r="D69" s="23" t="s">
        <v>689</v>
      </c>
      <c r="E69" s="24">
        <v>44027</v>
      </c>
      <c r="F69" s="23">
        <v>572798</v>
      </c>
      <c r="G69" s="110"/>
      <c r="H69" s="23" t="s">
        <v>606</v>
      </c>
      <c r="I69" s="110" t="s">
        <v>299</v>
      </c>
      <c r="J69" s="110" t="s">
        <v>606</v>
      </c>
      <c r="K69" s="110" t="s">
        <v>772</v>
      </c>
      <c r="L69" s="110">
        <v>13602703094</v>
      </c>
      <c r="M69" s="110"/>
      <c r="N69" s="110" t="s">
        <v>8</v>
      </c>
      <c r="O69" s="110" t="s">
        <v>606</v>
      </c>
      <c r="P69" s="110" t="s">
        <v>773</v>
      </c>
      <c r="Q69" s="110">
        <v>18928811665</v>
      </c>
      <c r="R69" s="110"/>
      <c r="S69" s="110">
        <f si="1" t="shared"/>
        <v>0</v>
      </c>
    </row>
    <row r="70" spans="1:19">
      <c r="A70" s="109">
        <v>68</v>
      </c>
      <c r="B70" s="23" t="s">
        <v>200</v>
      </c>
      <c r="C70" s="23" t="s">
        <v>606</v>
      </c>
      <c r="D70" s="23" t="s">
        <v>690</v>
      </c>
      <c r="E70" s="24">
        <v>43999</v>
      </c>
      <c r="F70" s="23">
        <v>189727</v>
      </c>
      <c r="G70" s="110"/>
      <c r="H70" s="23" t="s">
        <v>9</v>
      </c>
      <c r="I70" s="116" t="s">
        <v>8</v>
      </c>
      <c r="J70" s="116" t="s">
        <v>9</v>
      </c>
      <c r="K70" s="116" t="s">
        <v>800</v>
      </c>
      <c r="L70" s="116" t="s">
        <v>801</v>
      </c>
      <c r="M70" s="110"/>
      <c r="N70" s="116" t="s">
        <v>250</v>
      </c>
      <c r="O70" s="116" t="s">
        <v>9</v>
      </c>
      <c r="P70" s="116" t="s">
        <v>796</v>
      </c>
      <c r="Q70" s="116" t="s">
        <v>797</v>
      </c>
      <c r="R70" s="110"/>
      <c r="S70" s="110">
        <f si="1" t="shared"/>
        <v>0</v>
      </c>
    </row>
    <row r="71" spans="1:19">
      <c r="A71" s="109">
        <v>69</v>
      </c>
      <c r="B71" s="23" t="s">
        <v>200</v>
      </c>
      <c r="C71" s="23" t="s">
        <v>606</v>
      </c>
      <c r="D71" s="23" t="s">
        <v>691</v>
      </c>
      <c r="E71" s="24">
        <v>44006</v>
      </c>
      <c r="F71" s="23">
        <v>509152</v>
      </c>
      <c r="G71" s="110"/>
      <c r="H71" s="23" t="s">
        <v>9</v>
      </c>
      <c r="I71" s="116" t="s">
        <v>54</v>
      </c>
      <c r="J71" s="116" t="s">
        <v>9</v>
      </c>
      <c r="K71" s="116" t="s">
        <v>784</v>
      </c>
      <c r="L71" s="116" t="s">
        <v>785</v>
      </c>
      <c r="M71" s="110"/>
      <c r="N71" s="116" t="s">
        <v>164</v>
      </c>
      <c r="O71" s="116" t="s">
        <v>9</v>
      </c>
      <c r="P71" s="116" t="s">
        <v>813</v>
      </c>
      <c r="Q71" s="116" t="s">
        <v>814</v>
      </c>
      <c r="R71" s="110"/>
      <c r="S71" s="110">
        <f si="1" t="shared"/>
        <v>0</v>
      </c>
    </row>
    <row r="72" spans="1:19">
      <c r="A72" s="109">
        <v>70</v>
      </c>
      <c r="B72" s="23" t="s">
        <v>207</v>
      </c>
      <c r="C72" s="26" t="s">
        <v>606</v>
      </c>
      <c r="D72" s="27" t="s">
        <v>692</v>
      </c>
      <c r="E72" s="27">
        <v>2020.6</v>
      </c>
      <c r="F72" s="27">
        <v>474409</v>
      </c>
      <c r="G72" s="25" t="s">
        <v>11</v>
      </c>
      <c r="H72" s="23" t="s">
        <v>606</v>
      </c>
      <c r="I72" s="110" t="s">
        <v>299</v>
      </c>
      <c r="J72" s="110" t="s">
        <v>606</v>
      </c>
      <c r="K72" s="110" t="s">
        <v>772</v>
      </c>
      <c r="L72" s="110">
        <v>13602703094</v>
      </c>
      <c r="M72" s="110"/>
      <c r="N72" s="110" t="s">
        <v>8</v>
      </c>
      <c r="O72" s="110" t="s">
        <v>606</v>
      </c>
      <c r="P72" s="110" t="s">
        <v>773</v>
      </c>
      <c r="Q72" s="110">
        <v>18928811665</v>
      </c>
      <c r="R72" s="110"/>
      <c r="S72" s="110">
        <f si="1" t="shared"/>
        <v>0</v>
      </c>
    </row>
    <row r="73" spans="1:19">
      <c r="A73" s="109">
        <v>71</v>
      </c>
      <c r="B73" s="23" t="s">
        <v>207</v>
      </c>
      <c r="C73" s="29" t="s">
        <v>606</v>
      </c>
      <c r="D73" s="27" t="s">
        <v>693</v>
      </c>
      <c r="E73" s="27">
        <v>2020.3</v>
      </c>
      <c r="F73" s="27">
        <v>529659</v>
      </c>
      <c r="G73" s="25" t="s">
        <v>11</v>
      </c>
      <c r="H73" s="23" t="s">
        <v>606</v>
      </c>
      <c r="I73" s="110" t="s">
        <v>299</v>
      </c>
      <c r="J73" s="110" t="s">
        <v>606</v>
      </c>
      <c r="K73" s="110" t="s">
        <v>772</v>
      </c>
      <c r="L73" s="110">
        <v>13602703094</v>
      </c>
      <c r="M73" s="110"/>
      <c r="N73" s="110" t="s">
        <v>8</v>
      </c>
      <c r="O73" s="110" t="s">
        <v>606</v>
      </c>
      <c r="P73" s="110" t="s">
        <v>773</v>
      </c>
      <c r="Q73" s="110">
        <v>18928811665</v>
      </c>
      <c r="R73" s="110"/>
      <c r="S73" s="110">
        <f si="1" t="shared"/>
        <v>0</v>
      </c>
    </row>
    <row r="74" spans="1:19">
      <c r="A74" s="109">
        <v>72</v>
      </c>
      <c r="B74" s="23" t="s">
        <v>207</v>
      </c>
      <c r="C74" s="29" t="s">
        <v>606</v>
      </c>
      <c r="D74" s="27" t="s">
        <v>694</v>
      </c>
      <c r="E74" s="27">
        <v>2020.7</v>
      </c>
      <c r="F74" s="27">
        <v>538368</v>
      </c>
      <c r="G74" s="25" t="s">
        <v>11</v>
      </c>
      <c r="H74" s="23" t="s">
        <v>9</v>
      </c>
      <c r="I74" s="116" t="s">
        <v>781</v>
      </c>
      <c r="J74" s="116" t="s">
        <v>9</v>
      </c>
      <c r="K74" s="116" t="s">
        <v>782</v>
      </c>
      <c r="L74" s="116" t="s">
        <v>783</v>
      </c>
      <c r="M74" s="110"/>
      <c r="N74" s="116" t="s">
        <v>806</v>
      </c>
      <c r="O74" s="116" t="s">
        <v>9</v>
      </c>
      <c r="P74" s="116" t="s">
        <v>807</v>
      </c>
      <c r="Q74" s="116" t="s">
        <v>808</v>
      </c>
      <c r="R74" s="110"/>
      <c r="S74" s="110">
        <f si="1" t="shared"/>
        <v>0</v>
      </c>
    </row>
    <row r="75" spans="1:19">
      <c r="A75" s="109">
        <v>73</v>
      </c>
      <c r="B75" s="23" t="s">
        <v>214</v>
      </c>
      <c r="C75" s="27" t="s">
        <v>606</v>
      </c>
      <c r="D75" s="27" t="s">
        <v>695</v>
      </c>
      <c r="E75" s="28">
        <v>44013</v>
      </c>
      <c r="F75" s="27">
        <v>1213363</v>
      </c>
      <c r="G75" s="27" t="s">
        <v>11</v>
      </c>
      <c r="H75" s="23" t="s">
        <v>9</v>
      </c>
      <c r="I75" s="116" t="s">
        <v>207</v>
      </c>
      <c r="J75" s="116" t="s">
        <v>9</v>
      </c>
      <c r="K75" s="116" t="s">
        <v>802</v>
      </c>
      <c r="L75" s="116" t="s">
        <v>803</v>
      </c>
      <c r="M75" s="110"/>
      <c r="N75" s="116" t="s">
        <v>299</v>
      </c>
      <c r="O75" s="116" t="s">
        <v>9</v>
      </c>
      <c r="P75" s="116" t="s">
        <v>811</v>
      </c>
      <c r="Q75" s="116" t="s">
        <v>812</v>
      </c>
      <c r="R75" s="110"/>
      <c r="S75" s="110">
        <f si="1" t="shared"/>
        <v>0</v>
      </c>
    </row>
    <row r="76" spans="1:19">
      <c r="A76" s="109">
        <v>74</v>
      </c>
      <c r="B76" s="23" t="s">
        <v>214</v>
      </c>
      <c r="C76" s="27" t="s">
        <v>606</v>
      </c>
      <c r="D76" s="27" t="s">
        <v>696</v>
      </c>
      <c r="E76" s="28">
        <v>43709</v>
      </c>
      <c r="F76" s="27">
        <v>601693</v>
      </c>
      <c r="G76" s="27" t="s">
        <v>11</v>
      </c>
      <c r="H76" s="23" t="s">
        <v>606</v>
      </c>
      <c r="I76" s="110" t="s">
        <v>299</v>
      </c>
      <c r="J76" s="110" t="s">
        <v>606</v>
      </c>
      <c r="K76" s="110" t="s">
        <v>772</v>
      </c>
      <c r="L76" s="110">
        <v>13602703094</v>
      </c>
      <c r="M76" s="110"/>
      <c r="N76" s="110" t="s">
        <v>8</v>
      </c>
      <c r="O76" s="110" t="s">
        <v>606</v>
      </c>
      <c r="P76" s="110" t="s">
        <v>773</v>
      </c>
      <c r="Q76" s="110">
        <v>18928811665</v>
      </c>
      <c r="R76" s="110"/>
      <c r="S76" s="110">
        <f si="1" t="shared"/>
        <v>0</v>
      </c>
    </row>
    <row r="77" spans="1:19">
      <c r="A77" s="109">
        <v>75</v>
      </c>
      <c r="B77" s="23" t="s">
        <v>214</v>
      </c>
      <c r="C77" s="27" t="s">
        <v>606</v>
      </c>
      <c r="D77" s="27" t="s">
        <v>697</v>
      </c>
      <c r="E77" s="28">
        <v>43800</v>
      </c>
      <c r="F77" s="27">
        <v>1435710</v>
      </c>
      <c r="G77" s="27" t="s">
        <v>11</v>
      </c>
      <c r="H77" s="23" t="s">
        <v>9</v>
      </c>
      <c r="I77" s="116" t="s">
        <v>68</v>
      </c>
      <c r="J77" s="116" t="s">
        <v>9</v>
      </c>
      <c r="K77" s="116" t="s">
        <v>809</v>
      </c>
      <c r="L77" s="116" t="s">
        <v>810</v>
      </c>
      <c r="M77" s="110"/>
      <c r="N77" s="116" t="s">
        <v>61</v>
      </c>
      <c r="O77" s="116" t="s">
        <v>9</v>
      </c>
      <c r="P77" s="116" t="s">
        <v>777</v>
      </c>
      <c r="Q77" s="116" t="s">
        <v>778</v>
      </c>
      <c r="R77" s="110"/>
      <c r="S77" s="110">
        <f si="1" t="shared"/>
        <v>0</v>
      </c>
    </row>
    <row r="78" spans="1:19">
      <c r="A78" s="109">
        <v>76</v>
      </c>
      <c r="B78" s="23" t="s">
        <v>221</v>
      </c>
      <c r="C78" s="27" t="s">
        <v>606</v>
      </c>
      <c r="D78" s="27" t="s">
        <v>698</v>
      </c>
      <c r="E78" s="28">
        <v>43678</v>
      </c>
      <c r="F78" s="27">
        <v>291781</v>
      </c>
      <c r="G78" s="27" t="s">
        <v>11</v>
      </c>
      <c r="H78" s="23" t="s">
        <v>9</v>
      </c>
      <c r="I78" s="116" t="s">
        <v>75</v>
      </c>
      <c r="J78" s="116" t="s">
        <v>9</v>
      </c>
      <c r="K78" s="116" t="s">
        <v>786</v>
      </c>
      <c r="L78" s="116" t="s">
        <v>787</v>
      </c>
      <c r="M78" s="110"/>
      <c r="N78" s="116" t="s">
        <v>38</v>
      </c>
      <c r="O78" s="116" t="s">
        <v>9</v>
      </c>
      <c r="P78" s="116" t="s">
        <v>798</v>
      </c>
      <c r="Q78" s="116" t="s">
        <v>799</v>
      </c>
      <c r="R78" s="110"/>
      <c r="S78" s="110">
        <f si="1" t="shared"/>
        <v>0</v>
      </c>
    </row>
    <row customHeight="1" ht="15" r="79" spans="1:19">
      <c r="A79" s="109">
        <v>77</v>
      </c>
      <c r="B79" s="23" t="s">
        <v>221</v>
      </c>
      <c r="C79" s="27" t="s">
        <v>606</v>
      </c>
      <c r="D79" s="27" t="s">
        <v>699</v>
      </c>
      <c r="E79" s="28">
        <v>43891</v>
      </c>
      <c r="F79" s="27">
        <v>389526</v>
      </c>
      <c r="G79" s="27" t="s">
        <v>11</v>
      </c>
      <c r="H79" s="23" t="s">
        <v>9</v>
      </c>
      <c r="I79" s="116" t="s">
        <v>183</v>
      </c>
      <c r="J79" s="116" t="s">
        <v>9</v>
      </c>
      <c r="K79" s="116" t="s">
        <v>775</v>
      </c>
      <c r="L79" s="116" t="s">
        <v>776</v>
      </c>
      <c r="M79" s="110"/>
      <c r="N79" s="116" t="s">
        <v>18</v>
      </c>
      <c r="O79" s="116" t="s">
        <v>9</v>
      </c>
      <c r="P79" s="116" t="s">
        <v>790</v>
      </c>
      <c r="Q79" s="116" t="s">
        <v>791</v>
      </c>
      <c r="R79" s="110"/>
      <c r="S79" s="110">
        <f si="1" t="shared"/>
        <v>0</v>
      </c>
    </row>
    <row r="80" spans="1:19">
      <c r="A80" s="109">
        <v>78</v>
      </c>
      <c r="B80" s="23" t="s">
        <v>221</v>
      </c>
      <c r="C80" s="27" t="s">
        <v>606</v>
      </c>
      <c r="D80" s="27" t="s">
        <v>700</v>
      </c>
      <c r="E80" s="28">
        <v>43800</v>
      </c>
      <c r="F80" s="27">
        <v>97686</v>
      </c>
      <c r="G80" s="27" t="s">
        <v>11</v>
      </c>
      <c r="H80" s="23" t="s">
        <v>606</v>
      </c>
      <c r="I80" s="110" t="s">
        <v>299</v>
      </c>
      <c r="J80" s="110" t="s">
        <v>606</v>
      </c>
      <c r="K80" s="110" t="s">
        <v>772</v>
      </c>
      <c r="L80" s="110">
        <v>13602703094</v>
      </c>
      <c r="M80" s="110"/>
      <c r="N80" s="110" t="s">
        <v>8</v>
      </c>
      <c r="O80" s="110" t="s">
        <v>606</v>
      </c>
      <c r="P80" s="110" t="s">
        <v>773</v>
      </c>
      <c r="Q80" s="110">
        <v>18928811665</v>
      </c>
      <c r="R80" s="110"/>
      <c r="S80" s="110">
        <f si="1" t="shared"/>
        <v>0</v>
      </c>
    </row>
    <row r="81" spans="1:19">
      <c r="A81" s="109">
        <v>79</v>
      </c>
      <c r="B81" s="23" t="s">
        <v>228</v>
      </c>
      <c r="C81" s="27" t="s">
        <v>606</v>
      </c>
      <c r="D81" s="27" t="s">
        <v>701</v>
      </c>
      <c r="E81" s="28">
        <v>43983</v>
      </c>
      <c r="F81" s="27">
        <v>791099</v>
      </c>
      <c r="G81" s="27" t="s">
        <v>11</v>
      </c>
      <c r="H81" s="23" t="s">
        <v>606</v>
      </c>
      <c r="I81" s="110" t="s">
        <v>299</v>
      </c>
      <c r="J81" s="110" t="s">
        <v>606</v>
      </c>
      <c r="K81" s="110" t="s">
        <v>772</v>
      </c>
      <c r="L81" s="110">
        <v>13602703094</v>
      </c>
      <c r="M81" s="110"/>
      <c r="N81" s="110" t="s">
        <v>8</v>
      </c>
      <c r="O81" s="110" t="s">
        <v>606</v>
      </c>
      <c r="P81" s="110" t="s">
        <v>773</v>
      </c>
      <c r="Q81" s="110">
        <v>18928811665</v>
      </c>
      <c r="R81" s="110"/>
      <c r="S81" s="110">
        <f si="1" t="shared"/>
        <v>0</v>
      </c>
    </row>
    <row r="82" spans="1:19">
      <c r="A82" s="109">
        <v>80</v>
      </c>
      <c r="B82" s="23" t="s">
        <v>228</v>
      </c>
      <c r="C82" s="27" t="s">
        <v>606</v>
      </c>
      <c r="D82" s="27" t="s">
        <v>702</v>
      </c>
      <c r="E82" s="28">
        <v>43922</v>
      </c>
      <c r="F82" s="27">
        <v>682697</v>
      </c>
      <c r="G82" s="27" t="s">
        <v>11</v>
      </c>
      <c r="H82" s="23" t="s">
        <v>328</v>
      </c>
      <c r="I82" s="117" t="s">
        <v>806</v>
      </c>
      <c r="J82" s="117" t="s">
        <v>328</v>
      </c>
      <c r="K82" s="117" t="s">
        <v>823</v>
      </c>
      <c r="L82" s="117" t="s">
        <v>824</v>
      </c>
      <c r="M82" s="110"/>
      <c r="N82" s="117" t="s">
        <v>25</v>
      </c>
      <c r="O82" s="117" t="s">
        <v>328</v>
      </c>
      <c r="P82" s="117" t="s">
        <v>829</v>
      </c>
      <c r="Q82" s="117" t="s">
        <v>830</v>
      </c>
      <c r="R82" s="110"/>
      <c r="S82" s="110">
        <f si="1" t="shared"/>
        <v>0</v>
      </c>
    </row>
    <row r="83" spans="1:19">
      <c r="A83" s="109">
        <v>81</v>
      </c>
      <c r="B83" s="23" t="s">
        <v>228</v>
      </c>
      <c r="C83" s="27" t="s">
        <v>606</v>
      </c>
      <c r="D83" s="27" t="s">
        <v>703</v>
      </c>
      <c r="E83" s="28">
        <v>44013</v>
      </c>
      <c r="F83" s="27">
        <v>600090</v>
      </c>
      <c r="G83" s="27" t="s">
        <v>11</v>
      </c>
      <c r="H83" s="23" t="s">
        <v>9</v>
      </c>
      <c r="I83" s="116" t="s">
        <v>25</v>
      </c>
      <c r="J83" s="116" t="s">
        <v>9</v>
      </c>
      <c r="K83" s="116" t="s">
        <v>804</v>
      </c>
      <c r="L83" s="116" t="s">
        <v>805</v>
      </c>
      <c r="M83" s="110"/>
      <c r="N83" s="116" t="s">
        <v>191</v>
      </c>
      <c r="O83" s="116" t="s">
        <v>9</v>
      </c>
      <c r="P83" s="116" t="s">
        <v>794</v>
      </c>
      <c r="Q83" s="116" t="s">
        <v>795</v>
      </c>
      <c r="R83" s="110"/>
      <c r="S83" s="110">
        <f si="1" t="shared"/>
        <v>0</v>
      </c>
    </row>
    <row r="84" spans="1:19">
      <c r="A84" s="109">
        <v>82</v>
      </c>
      <c r="B84" s="23" t="s">
        <v>236</v>
      </c>
      <c r="C84" s="27" t="s">
        <v>606</v>
      </c>
      <c r="D84" s="27" t="s">
        <v>704</v>
      </c>
      <c r="E84" s="28">
        <v>43831</v>
      </c>
      <c r="F84" s="27">
        <v>749411</v>
      </c>
      <c r="G84" s="25" t="s">
        <v>11</v>
      </c>
      <c r="H84" s="23" t="s">
        <v>328</v>
      </c>
      <c r="I84" s="117" t="s">
        <v>61</v>
      </c>
      <c r="J84" s="117" t="s">
        <v>328</v>
      </c>
      <c r="K84" s="117" t="s">
        <v>837</v>
      </c>
      <c r="L84" s="117" t="s">
        <v>838</v>
      </c>
      <c r="M84" s="110"/>
      <c r="N84" s="117" t="s">
        <v>286</v>
      </c>
      <c r="O84" s="117" t="s">
        <v>328</v>
      </c>
      <c r="P84" s="117" t="s">
        <v>841</v>
      </c>
      <c r="Q84" s="117" t="s">
        <v>842</v>
      </c>
      <c r="R84" s="110"/>
      <c r="S84" s="110">
        <f si="1" t="shared"/>
        <v>0</v>
      </c>
    </row>
    <row r="85" spans="1:19">
      <c r="A85" s="109">
        <v>83</v>
      </c>
      <c r="B85" s="23" t="s">
        <v>236</v>
      </c>
      <c r="C85" s="27" t="s">
        <v>606</v>
      </c>
      <c r="D85" s="27" t="s">
        <v>705</v>
      </c>
      <c r="E85" s="28">
        <v>43952</v>
      </c>
      <c r="F85" s="27">
        <v>651982</v>
      </c>
      <c r="G85" s="25" t="s">
        <v>11</v>
      </c>
      <c r="H85" s="23" t="s">
        <v>328</v>
      </c>
      <c r="I85" s="117" t="s">
        <v>170</v>
      </c>
      <c r="J85" s="117" t="s">
        <v>328</v>
      </c>
      <c r="K85" s="117" t="s">
        <v>849</v>
      </c>
      <c r="L85" s="117" t="s">
        <v>850</v>
      </c>
      <c r="M85" s="110"/>
      <c r="N85" s="117" t="s">
        <v>38</v>
      </c>
      <c r="O85" s="117" t="s">
        <v>328</v>
      </c>
      <c r="P85" s="117" t="s">
        <v>827</v>
      </c>
      <c r="Q85" s="117" t="s">
        <v>828</v>
      </c>
      <c r="R85" s="110"/>
      <c r="S85" s="110">
        <f si="1" t="shared"/>
        <v>0</v>
      </c>
    </row>
    <row r="86" spans="1:19">
      <c r="A86" s="109">
        <v>84</v>
      </c>
      <c r="B86" s="23" t="s">
        <v>236</v>
      </c>
      <c r="C86" s="27" t="s">
        <v>606</v>
      </c>
      <c r="D86" s="27" t="s">
        <v>706</v>
      </c>
      <c r="E86" s="28">
        <v>43983</v>
      </c>
      <c r="F86" s="27">
        <v>673532</v>
      </c>
      <c r="G86" s="25" t="s">
        <v>11</v>
      </c>
      <c r="H86" s="23" t="s">
        <v>9</v>
      </c>
      <c r="I86" s="116" t="s">
        <v>286</v>
      </c>
      <c r="J86" s="116" t="s">
        <v>9</v>
      </c>
      <c r="K86" s="116" t="s">
        <v>792</v>
      </c>
      <c r="L86" s="116" t="s">
        <v>793</v>
      </c>
      <c r="M86" s="110"/>
      <c r="N86" s="116" t="s">
        <v>270</v>
      </c>
      <c r="O86" s="116" t="s">
        <v>9</v>
      </c>
      <c r="P86" s="116" t="s">
        <v>788</v>
      </c>
      <c r="Q86" s="116" t="s">
        <v>789</v>
      </c>
      <c r="R86" s="110"/>
      <c r="S86" s="110">
        <f si="1" t="shared"/>
        <v>0</v>
      </c>
    </row>
    <row r="87" spans="1:19">
      <c r="A87" s="109">
        <v>85</v>
      </c>
      <c r="B87" s="23" t="s">
        <v>243</v>
      </c>
      <c r="C87" s="27" t="s">
        <v>606</v>
      </c>
      <c r="D87" s="27" t="s">
        <v>707</v>
      </c>
      <c r="E87" s="111">
        <v>44015</v>
      </c>
      <c r="F87" s="27">
        <v>827017</v>
      </c>
      <c r="G87" s="27" t="s">
        <v>11</v>
      </c>
      <c r="H87" s="23" t="s">
        <v>606</v>
      </c>
      <c r="I87" s="110" t="s">
        <v>299</v>
      </c>
      <c r="J87" s="110" t="s">
        <v>606</v>
      </c>
      <c r="K87" s="110" t="s">
        <v>772</v>
      </c>
      <c r="L87" s="110">
        <v>13602703094</v>
      </c>
      <c r="M87" s="110"/>
      <c r="N87" s="110" t="s">
        <v>8</v>
      </c>
      <c r="O87" s="110" t="s">
        <v>606</v>
      </c>
      <c r="P87" s="110" t="s">
        <v>773</v>
      </c>
      <c r="Q87" s="110">
        <v>18928811665</v>
      </c>
      <c r="R87" s="110"/>
      <c r="S87" s="110">
        <f si="1" t="shared"/>
        <v>0</v>
      </c>
    </row>
    <row r="88" spans="1:19">
      <c r="A88" s="109">
        <v>86</v>
      </c>
      <c r="B88" s="23" t="s">
        <v>243</v>
      </c>
      <c r="C88" s="27" t="s">
        <v>606</v>
      </c>
      <c r="D88" s="27" t="s">
        <v>708</v>
      </c>
      <c r="E88" s="111">
        <v>44005</v>
      </c>
      <c r="F88" s="27">
        <v>826349</v>
      </c>
      <c r="G88" s="27" t="s">
        <v>11</v>
      </c>
      <c r="H88" s="23" t="s">
        <v>9</v>
      </c>
      <c r="I88" s="116" t="s">
        <v>270</v>
      </c>
      <c r="J88" s="116" t="s">
        <v>9</v>
      </c>
      <c r="K88" s="116" t="s">
        <v>788</v>
      </c>
      <c r="L88" s="116" t="s">
        <v>789</v>
      </c>
      <c r="M88" s="110"/>
      <c r="N88" s="116" t="s">
        <v>286</v>
      </c>
      <c r="O88" s="116" t="s">
        <v>9</v>
      </c>
      <c r="P88" s="116" t="s">
        <v>792</v>
      </c>
      <c r="Q88" s="116" t="s">
        <v>793</v>
      </c>
      <c r="R88" s="110"/>
      <c r="S88" s="110">
        <f si="1" t="shared"/>
        <v>0</v>
      </c>
    </row>
    <row r="89" spans="1:19">
      <c r="A89" s="109">
        <v>87</v>
      </c>
      <c r="B89" s="23" t="s">
        <v>243</v>
      </c>
      <c r="C89" s="27" t="s">
        <v>606</v>
      </c>
      <c r="D89" s="27" t="s">
        <v>709</v>
      </c>
      <c r="E89" s="111">
        <v>44009</v>
      </c>
      <c r="F89" s="27">
        <v>799440</v>
      </c>
      <c r="G89" s="27" t="s">
        <v>11</v>
      </c>
      <c r="H89" s="23" t="s">
        <v>9</v>
      </c>
      <c r="I89" s="116" t="s">
        <v>781</v>
      </c>
      <c r="J89" s="116" t="s">
        <v>9</v>
      </c>
      <c r="K89" s="116" t="s">
        <v>782</v>
      </c>
      <c r="L89" s="116" t="s">
        <v>783</v>
      </c>
      <c r="M89" s="110"/>
      <c r="N89" s="116" t="s">
        <v>250</v>
      </c>
      <c r="O89" s="116" t="s">
        <v>9</v>
      </c>
      <c r="P89" s="116" t="s">
        <v>796</v>
      </c>
      <c r="Q89" s="116" t="s">
        <v>797</v>
      </c>
      <c r="R89" s="110"/>
      <c r="S89" s="110">
        <f si="1" t="shared"/>
        <v>0</v>
      </c>
    </row>
    <row r="90" spans="1:19">
      <c r="A90" s="109">
        <v>88</v>
      </c>
      <c r="B90" s="23" t="s">
        <v>250</v>
      </c>
      <c r="C90" s="5" t="s">
        <v>606</v>
      </c>
      <c r="D90" s="5" t="s">
        <v>710</v>
      </c>
      <c r="E90" s="40">
        <v>43647</v>
      </c>
      <c r="F90" s="7" t="s">
        <v>711</v>
      </c>
      <c r="G90" s="39" t="s">
        <v>253</v>
      </c>
      <c r="H90" s="23" t="s">
        <v>9</v>
      </c>
      <c r="I90" s="116" t="s">
        <v>191</v>
      </c>
      <c r="J90" s="116" t="s">
        <v>9</v>
      </c>
      <c r="K90" s="116" t="s">
        <v>794</v>
      </c>
      <c r="L90" s="116" t="s">
        <v>795</v>
      </c>
      <c r="M90" s="110"/>
      <c r="N90" s="116" t="s">
        <v>299</v>
      </c>
      <c r="O90" s="116" t="s">
        <v>9</v>
      </c>
      <c r="P90" s="116" t="s">
        <v>811</v>
      </c>
      <c r="Q90" s="116" t="s">
        <v>812</v>
      </c>
      <c r="R90" s="110"/>
      <c r="S90" s="110">
        <f si="1" t="shared"/>
        <v>0</v>
      </c>
    </row>
    <row r="91" spans="1:19">
      <c r="A91" s="109">
        <v>89</v>
      </c>
      <c r="B91" s="23" t="s">
        <v>250</v>
      </c>
      <c r="C91" s="5" t="s">
        <v>606</v>
      </c>
      <c r="D91" s="39" t="s">
        <v>710</v>
      </c>
      <c r="E91" s="40">
        <v>43800</v>
      </c>
      <c r="F91" s="7" t="s">
        <v>712</v>
      </c>
      <c r="G91" s="39" t="s">
        <v>253</v>
      </c>
      <c r="H91" s="23" t="s">
        <v>328</v>
      </c>
      <c r="I91" s="117" t="s">
        <v>781</v>
      </c>
      <c r="J91" s="117" t="s">
        <v>328</v>
      </c>
      <c r="K91" s="117" t="s">
        <v>815</v>
      </c>
      <c r="L91" s="117" t="s">
        <v>816</v>
      </c>
      <c r="M91" s="110"/>
      <c r="N91" s="117" t="s">
        <v>207</v>
      </c>
      <c r="O91" s="117" t="s">
        <v>328</v>
      </c>
      <c r="P91" s="117" t="s">
        <v>819</v>
      </c>
      <c r="Q91" s="117" t="s">
        <v>820</v>
      </c>
      <c r="R91" s="110"/>
      <c r="S91" s="110">
        <f si="1" t="shared"/>
        <v>0</v>
      </c>
    </row>
    <row r="92" spans="1:19">
      <c r="A92" s="109">
        <v>90</v>
      </c>
      <c r="B92" s="23" t="s">
        <v>250</v>
      </c>
      <c r="C92" s="5" t="s">
        <v>606</v>
      </c>
      <c r="D92" s="5" t="s">
        <v>713</v>
      </c>
      <c r="E92" s="40">
        <v>43647</v>
      </c>
      <c r="F92" s="7" t="s">
        <v>714</v>
      </c>
      <c r="G92" s="39" t="s">
        <v>253</v>
      </c>
      <c r="H92" s="23" t="s">
        <v>9</v>
      </c>
      <c r="I92" s="116" t="s">
        <v>61</v>
      </c>
      <c r="J92" s="116" t="s">
        <v>9</v>
      </c>
      <c r="K92" s="116" t="s">
        <v>777</v>
      </c>
      <c r="L92" s="116" t="s">
        <v>778</v>
      </c>
      <c r="M92" s="110"/>
      <c r="N92" s="116" t="s">
        <v>170</v>
      </c>
      <c r="O92" s="116" t="s">
        <v>9</v>
      </c>
      <c r="P92" s="116" t="s">
        <v>779</v>
      </c>
      <c r="Q92" s="116" t="s">
        <v>780</v>
      </c>
      <c r="R92" s="110"/>
      <c r="S92" s="110">
        <f si="1" t="shared"/>
        <v>0</v>
      </c>
    </row>
    <row r="93" spans="1:19">
      <c r="A93" s="109">
        <v>91</v>
      </c>
      <c r="B93" s="23" t="s">
        <v>264</v>
      </c>
      <c r="C93" s="27" t="s">
        <v>606</v>
      </c>
      <c r="D93" s="112" t="s">
        <v>715</v>
      </c>
      <c r="E93" s="28">
        <v>43952</v>
      </c>
      <c r="F93" s="27">
        <v>995274</v>
      </c>
      <c r="G93" s="112" t="s">
        <v>11</v>
      </c>
      <c r="H93" s="23" t="s">
        <v>9</v>
      </c>
      <c r="I93" s="116" t="s">
        <v>25</v>
      </c>
      <c r="J93" s="116" t="s">
        <v>9</v>
      </c>
      <c r="K93" s="116" t="s">
        <v>804</v>
      </c>
      <c r="L93" s="116" t="s">
        <v>805</v>
      </c>
      <c r="M93" s="110"/>
      <c r="N93" s="116" t="s">
        <v>38</v>
      </c>
      <c r="O93" s="116" t="s">
        <v>9</v>
      </c>
      <c r="P93" s="116" t="s">
        <v>798</v>
      </c>
      <c r="Q93" s="116" t="s">
        <v>799</v>
      </c>
      <c r="R93" s="110"/>
      <c r="S93" s="110">
        <f si="1" t="shared"/>
        <v>0</v>
      </c>
    </row>
    <row r="94" spans="1:19">
      <c r="A94" s="109">
        <v>92</v>
      </c>
      <c r="B94" s="23" t="s">
        <v>264</v>
      </c>
      <c r="C94" s="27" t="s">
        <v>606</v>
      </c>
      <c r="D94" s="112" t="s">
        <v>716</v>
      </c>
      <c r="E94" s="28">
        <v>43891</v>
      </c>
      <c r="F94" s="27">
        <v>853053</v>
      </c>
      <c r="G94" s="112" t="s">
        <v>11</v>
      </c>
      <c r="H94" s="23" t="s">
        <v>606</v>
      </c>
      <c r="I94" s="110" t="s">
        <v>299</v>
      </c>
      <c r="J94" s="110" t="s">
        <v>606</v>
      </c>
      <c r="K94" s="110" t="s">
        <v>772</v>
      </c>
      <c r="L94" s="110">
        <v>13602703094</v>
      </c>
      <c r="M94" s="110"/>
      <c r="N94" s="110" t="s">
        <v>8</v>
      </c>
      <c r="O94" s="110" t="s">
        <v>606</v>
      </c>
      <c r="P94" s="110" t="s">
        <v>773</v>
      </c>
      <c r="Q94" s="110">
        <v>18928811665</v>
      </c>
      <c r="R94" s="110"/>
      <c r="S94" s="110">
        <f si="1" t="shared"/>
        <v>0</v>
      </c>
    </row>
    <row r="95" spans="1:19">
      <c r="A95" s="109">
        <v>93</v>
      </c>
      <c r="B95" s="23" t="s">
        <v>264</v>
      </c>
      <c r="C95" s="27" t="s">
        <v>606</v>
      </c>
      <c r="D95" s="112" t="s">
        <v>717</v>
      </c>
      <c r="E95" s="28">
        <v>44013</v>
      </c>
      <c r="F95" s="27">
        <v>1001036</v>
      </c>
      <c r="G95" s="112" t="s">
        <v>11</v>
      </c>
      <c r="H95" s="23" t="s">
        <v>9</v>
      </c>
      <c r="I95" s="116" t="s">
        <v>183</v>
      </c>
      <c r="J95" s="116" t="s">
        <v>9</v>
      </c>
      <c r="K95" s="116" t="s">
        <v>775</v>
      </c>
      <c r="L95" s="116" t="s">
        <v>776</v>
      </c>
      <c r="M95" s="110"/>
      <c r="N95" s="116" t="s">
        <v>68</v>
      </c>
      <c r="O95" s="116" t="s">
        <v>9</v>
      </c>
      <c r="P95" s="116" t="s">
        <v>809</v>
      </c>
      <c r="Q95" s="116" t="s">
        <v>810</v>
      </c>
      <c r="R95" s="110"/>
      <c r="S95" s="110">
        <f si="1" t="shared"/>
        <v>0</v>
      </c>
    </row>
    <row r="96" spans="1:19">
      <c r="A96" s="109">
        <v>94</v>
      </c>
      <c r="B96" s="110" t="s">
        <v>270</v>
      </c>
      <c r="C96" s="27" t="s">
        <v>606</v>
      </c>
      <c r="D96" s="27" t="s">
        <v>718</v>
      </c>
      <c r="E96" s="28">
        <v>44013</v>
      </c>
      <c r="F96" s="27">
        <v>954113</v>
      </c>
      <c r="G96" s="25" t="s">
        <v>11</v>
      </c>
      <c r="H96" s="23" t="s">
        <v>328</v>
      </c>
      <c r="I96" s="117" t="s">
        <v>8</v>
      </c>
      <c r="J96" s="117" t="s">
        <v>328</v>
      </c>
      <c r="K96" s="117" t="s">
        <v>851</v>
      </c>
      <c r="L96" s="117" t="s">
        <v>852</v>
      </c>
      <c r="M96" s="110"/>
      <c r="N96" s="117" t="s">
        <v>191</v>
      </c>
      <c r="O96" s="117" t="s">
        <v>328</v>
      </c>
      <c r="P96" s="117" t="s">
        <v>817</v>
      </c>
      <c r="Q96" s="117" t="s">
        <v>818</v>
      </c>
      <c r="R96" s="110"/>
      <c r="S96" s="110">
        <f si="1" t="shared"/>
        <v>0</v>
      </c>
    </row>
    <row r="97" spans="1:19">
      <c r="A97" s="109">
        <v>95</v>
      </c>
      <c r="B97" s="110" t="s">
        <v>270</v>
      </c>
      <c r="C97" s="27" t="s">
        <v>606</v>
      </c>
      <c r="D97" s="27" t="s">
        <v>719</v>
      </c>
      <c r="E97" s="28">
        <v>44013</v>
      </c>
      <c r="F97" s="27">
        <v>322039</v>
      </c>
      <c r="G97" s="25" t="s">
        <v>11</v>
      </c>
      <c r="H97" s="23" t="s">
        <v>606</v>
      </c>
      <c r="I97" s="110" t="s">
        <v>299</v>
      </c>
      <c r="J97" s="110" t="s">
        <v>606</v>
      </c>
      <c r="K97" s="110" t="s">
        <v>772</v>
      </c>
      <c r="L97" s="110">
        <v>13602703094</v>
      </c>
      <c r="M97" s="110"/>
      <c r="N97" s="110" t="s">
        <v>8</v>
      </c>
      <c r="O97" s="110" t="s">
        <v>606</v>
      </c>
      <c r="P97" s="110" t="s">
        <v>773</v>
      </c>
      <c r="Q97" s="110">
        <v>18928811665</v>
      </c>
      <c r="R97" s="110"/>
      <c r="S97" s="110">
        <f si="1" t="shared"/>
        <v>0</v>
      </c>
    </row>
    <row r="98" spans="1:19">
      <c r="A98" s="109">
        <v>96</v>
      </c>
      <c r="B98" s="110" t="s">
        <v>270</v>
      </c>
      <c r="C98" s="27" t="s">
        <v>606</v>
      </c>
      <c r="D98" s="27" t="s">
        <v>720</v>
      </c>
      <c r="E98" s="28">
        <v>44013</v>
      </c>
      <c r="F98" s="27">
        <v>950153</v>
      </c>
      <c r="G98" s="25" t="s">
        <v>11</v>
      </c>
      <c r="H98" s="23" t="s">
        <v>9</v>
      </c>
      <c r="I98" s="116" t="s">
        <v>207</v>
      </c>
      <c r="J98" s="116" t="s">
        <v>9</v>
      </c>
      <c r="K98" s="116" t="s">
        <v>802</v>
      </c>
      <c r="L98" s="116" t="s">
        <v>803</v>
      </c>
      <c r="M98" s="110"/>
      <c r="N98" s="116" t="s">
        <v>18</v>
      </c>
      <c r="O98" s="116" t="s">
        <v>9</v>
      </c>
      <c r="P98" s="116" t="s">
        <v>790</v>
      </c>
      <c r="Q98" s="116" t="s">
        <v>791</v>
      </c>
      <c r="R98" s="110"/>
      <c r="S98" s="110">
        <f si="1" t="shared"/>
        <v>0</v>
      </c>
    </row>
    <row r="99" spans="1:19">
      <c r="A99" s="109">
        <v>97</v>
      </c>
      <c r="B99" s="23" t="s">
        <v>272</v>
      </c>
      <c r="C99" s="16" t="s">
        <v>606</v>
      </c>
      <c r="D99" s="17" t="s">
        <v>721</v>
      </c>
      <c r="E99" s="42">
        <v>44007</v>
      </c>
      <c r="F99" s="20">
        <v>262406</v>
      </c>
      <c r="G99" s="27" t="s">
        <v>11</v>
      </c>
      <c r="H99" s="23" t="s">
        <v>9</v>
      </c>
      <c r="I99" s="116" t="s">
        <v>164</v>
      </c>
      <c r="J99" s="116" t="s">
        <v>9</v>
      </c>
      <c r="K99" s="116" t="s">
        <v>813</v>
      </c>
      <c r="L99" s="116" t="s">
        <v>814</v>
      </c>
      <c r="M99" s="110"/>
      <c r="N99" s="116" t="s">
        <v>54</v>
      </c>
      <c r="O99" s="116" t="s">
        <v>9</v>
      </c>
      <c r="P99" s="116" t="s">
        <v>784</v>
      </c>
      <c r="Q99" s="116" t="s">
        <v>785</v>
      </c>
      <c r="R99" s="110"/>
      <c r="S99" s="110">
        <f si="1" t="shared"/>
        <v>0</v>
      </c>
    </row>
    <row r="100" spans="1:19">
      <c r="A100" s="109">
        <v>98</v>
      </c>
      <c r="B100" s="23" t="s">
        <v>272</v>
      </c>
      <c r="C100" s="16" t="s">
        <v>606</v>
      </c>
      <c r="D100" s="17" t="s">
        <v>722</v>
      </c>
      <c r="E100" s="43" t="s">
        <v>723</v>
      </c>
      <c r="F100" s="17">
        <v>11510210</v>
      </c>
      <c r="G100" s="27" t="s">
        <v>11</v>
      </c>
      <c r="H100" s="23" t="s">
        <v>606</v>
      </c>
      <c r="I100" s="110" t="s">
        <v>299</v>
      </c>
      <c r="J100" s="110" t="s">
        <v>606</v>
      </c>
      <c r="K100" s="110" t="s">
        <v>772</v>
      </c>
      <c r="L100" s="110">
        <v>13602703094</v>
      </c>
      <c r="M100" s="110"/>
      <c r="N100" s="110" t="s">
        <v>8</v>
      </c>
      <c r="O100" s="110" t="s">
        <v>606</v>
      </c>
      <c r="P100" s="110" t="s">
        <v>773</v>
      </c>
      <c r="Q100" s="110">
        <v>18928811665</v>
      </c>
      <c r="R100" s="110"/>
      <c r="S100" s="110">
        <f si="1" t="shared"/>
        <v>0</v>
      </c>
    </row>
    <row r="101" spans="1:19">
      <c r="A101" s="109">
        <v>99</v>
      </c>
      <c r="B101" s="23" t="s">
        <v>272</v>
      </c>
      <c r="C101" s="16" t="s">
        <v>606</v>
      </c>
      <c r="D101" s="17" t="s">
        <v>724</v>
      </c>
      <c r="E101" s="42">
        <v>44028</v>
      </c>
      <c r="F101" s="17">
        <v>2923168</v>
      </c>
      <c r="G101" s="27" t="s">
        <v>11</v>
      </c>
      <c r="H101" s="23" t="s">
        <v>9</v>
      </c>
      <c r="I101" s="116" t="s">
        <v>806</v>
      </c>
      <c r="J101" s="116" t="s">
        <v>9</v>
      </c>
      <c r="K101" s="116" t="s">
        <v>807</v>
      </c>
      <c r="L101" s="116" t="s">
        <v>808</v>
      </c>
      <c r="M101" s="110"/>
      <c r="N101" s="116" t="s">
        <v>75</v>
      </c>
      <c r="O101" s="116" t="s">
        <v>9</v>
      </c>
      <c r="P101" s="116" t="s">
        <v>786</v>
      </c>
      <c r="Q101" s="116" t="s">
        <v>787</v>
      </c>
      <c r="R101" s="110"/>
      <c r="S101" s="110">
        <f si="1" t="shared"/>
        <v>0</v>
      </c>
    </row>
    <row r="102" spans="1:19">
      <c r="A102" s="109">
        <v>100</v>
      </c>
      <c r="B102" s="23" t="s">
        <v>279</v>
      </c>
      <c r="C102" s="16" t="s">
        <v>606</v>
      </c>
      <c r="D102" s="17" t="s">
        <v>725</v>
      </c>
      <c r="E102" s="42">
        <v>44007</v>
      </c>
      <c r="F102" s="20">
        <v>443002</v>
      </c>
      <c r="G102" s="16" t="s">
        <v>11</v>
      </c>
      <c r="H102" s="23" t="s">
        <v>606</v>
      </c>
      <c r="I102" s="110" t="s">
        <v>299</v>
      </c>
      <c r="J102" s="110" t="s">
        <v>606</v>
      </c>
      <c r="K102" s="110" t="s">
        <v>772</v>
      </c>
      <c r="L102" s="110">
        <v>13602703094</v>
      </c>
      <c r="M102" s="110"/>
      <c r="N102" s="110" t="s">
        <v>8</v>
      </c>
      <c r="O102" s="110" t="s">
        <v>606</v>
      </c>
      <c r="P102" s="110" t="s">
        <v>773</v>
      </c>
      <c r="Q102" s="110">
        <v>18928811665</v>
      </c>
      <c r="R102" s="110"/>
      <c r="S102" s="110">
        <f si="1" t="shared"/>
        <v>0</v>
      </c>
    </row>
    <row r="103" spans="1:19">
      <c r="A103" s="109">
        <v>101</v>
      </c>
      <c r="B103" s="23" t="s">
        <v>279</v>
      </c>
      <c r="C103" s="16" t="s">
        <v>606</v>
      </c>
      <c r="D103" s="17" t="s">
        <v>726</v>
      </c>
      <c r="E103" s="43" t="s">
        <v>727</v>
      </c>
      <c r="F103" s="20">
        <v>572347</v>
      </c>
      <c r="G103" s="16" t="s">
        <v>11</v>
      </c>
      <c r="H103" s="23" t="s">
        <v>9</v>
      </c>
      <c r="I103" s="116" t="s">
        <v>8</v>
      </c>
      <c r="J103" s="116" t="s">
        <v>9</v>
      </c>
      <c r="K103" s="116" t="s">
        <v>800</v>
      </c>
      <c r="L103" s="116" t="s">
        <v>801</v>
      </c>
      <c r="M103" s="110"/>
      <c r="N103" s="116" t="s">
        <v>270</v>
      </c>
      <c r="O103" s="116" t="s">
        <v>9</v>
      </c>
      <c r="P103" s="116" t="s">
        <v>788</v>
      </c>
      <c r="Q103" s="116" t="s">
        <v>789</v>
      </c>
      <c r="R103" s="110"/>
      <c r="S103" s="110">
        <f si="1" t="shared"/>
        <v>0</v>
      </c>
    </row>
    <row r="104" spans="1:19">
      <c r="A104" s="109">
        <v>102</v>
      </c>
      <c r="B104" s="23" t="s">
        <v>279</v>
      </c>
      <c r="C104" s="16" t="s">
        <v>606</v>
      </c>
      <c r="D104" s="17" t="s">
        <v>728</v>
      </c>
      <c r="E104" s="42">
        <v>44028</v>
      </c>
      <c r="F104" s="20">
        <v>573583</v>
      </c>
      <c r="G104" s="16" t="s">
        <v>11</v>
      </c>
      <c r="H104" s="23" t="s">
        <v>9</v>
      </c>
      <c r="I104" s="116" t="s">
        <v>75</v>
      </c>
      <c r="J104" s="116" t="s">
        <v>9</v>
      </c>
      <c r="K104" s="116" t="s">
        <v>786</v>
      </c>
      <c r="L104" s="116" t="s">
        <v>787</v>
      </c>
      <c r="M104" s="110"/>
      <c r="N104" s="116" t="s">
        <v>61</v>
      </c>
      <c r="O104" s="116" t="s">
        <v>9</v>
      </c>
      <c r="P104" s="116" t="s">
        <v>777</v>
      </c>
      <c r="Q104" s="116" t="s">
        <v>778</v>
      </c>
      <c r="R104" s="110"/>
      <c r="S104" s="110">
        <f si="1" t="shared"/>
        <v>0</v>
      </c>
    </row>
    <row r="105" spans="1:19">
      <c r="A105" s="109">
        <v>103</v>
      </c>
      <c r="B105" s="23" t="s">
        <v>286</v>
      </c>
      <c r="C105" s="45" t="s">
        <v>606</v>
      </c>
      <c r="D105" s="45" t="s">
        <v>729</v>
      </c>
      <c r="E105" s="46" t="s">
        <v>552</v>
      </c>
      <c r="F105" s="46" t="s">
        <v>730</v>
      </c>
      <c r="G105" s="44" t="s">
        <v>11</v>
      </c>
      <c r="H105" s="23" t="s">
        <v>606</v>
      </c>
      <c r="I105" s="110" t="s">
        <v>299</v>
      </c>
      <c r="J105" s="110" t="s">
        <v>606</v>
      </c>
      <c r="K105" s="110" t="s">
        <v>772</v>
      </c>
      <c r="L105" s="110">
        <v>13602703094</v>
      </c>
      <c r="M105" s="110"/>
      <c r="N105" s="110" t="s">
        <v>8</v>
      </c>
      <c r="O105" s="110" t="s">
        <v>606</v>
      </c>
      <c r="P105" s="110" t="s">
        <v>773</v>
      </c>
      <c r="Q105" s="110">
        <v>18928811665</v>
      </c>
      <c r="R105" s="110"/>
      <c r="S105" s="110">
        <f si="1" t="shared"/>
        <v>0</v>
      </c>
    </row>
    <row r="106" spans="1:19">
      <c r="A106" s="109">
        <v>104</v>
      </c>
      <c r="B106" s="23" t="s">
        <v>286</v>
      </c>
      <c r="C106" s="45" t="s">
        <v>606</v>
      </c>
      <c r="D106" s="45" t="s">
        <v>731</v>
      </c>
      <c r="E106" s="44">
        <v>44020</v>
      </c>
      <c r="F106" s="46" t="s">
        <v>732</v>
      </c>
      <c r="G106" s="44" t="s">
        <v>11</v>
      </c>
      <c r="H106" s="23" t="s">
        <v>9</v>
      </c>
      <c r="I106" s="116" t="s">
        <v>191</v>
      </c>
      <c r="J106" s="116" t="s">
        <v>9</v>
      </c>
      <c r="K106" s="116" t="s">
        <v>794</v>
      </c>
      <c r="L106" s="116" t="s">
        <v>795</v>
      </c>
      <c r="M106" s="110"/>
      <c r="N106" s="116" t="s">
        <v>25</v>
      </c>
      <c r="O106" s="116" t="s">
        <v>9</v>
      </c>
      <c r="P106" s="116" t="s">
        <v>804</v>
      </c>
      <c r="Q106" s="116" t="s">
        <v>805</v>
      </c>
      <c r="R106" s="110"/>
      <c r="S106" s="110">
        <f si="1" t="shared"/>
        <v>0</v>
      </c>
    </row>
    <row r="107" spans="1:19">
      <c r="A107" s="109">
        <v>105</v>
      </c>
      <c r="B107" s="23" t="s">
        <v>286</v>
      </c>
      <c r="C107" s="45" t="s">
        <v>606</v>
      </c>
      <c r="D107" s="45" t="s">
        <v>733</v>
      </c>
      <c r="E107" s="44">
        <v>43983</v>
      </c>
      <c r="F107" s="46" t="s">
        <v>734</v>
      </c>
      <c r="G107" s="44" t="s">
        <v>11</v>
      </c>
      <c r="H107" s="23" t="s">
        <v>9</v>
      </c>
      <c r="I107" s="116" t="s">
        <v>183</v>
      </c>
      <c r="J107" s="116" t="s">
        <v>9</v>
      </c>
      <c r="K107" s="116" t="s">
        <v>775</v>
      </c>
      <c r="L107" s="116" t="s">
        <v>776</v>
      </c>
      <c r="M107" s="110"/>
      <c r="N107" s="116" t="s">
        <v>38</v>
      </c>
      <c r="O107" s="116" t="s">
        <v>9</v>
      </c>
      <c r="P107" s="116" t="s">
        <v>798</v>
      </c>
      <c r="Q107" s="116" t="s">
        <v>799</v>
      </c>
      <c r="R107" s="110"/>
      <c r="S107" s="110">
        <f si="1" t="shared"/>
        <v>0</v>
      </c>
    </row>
    <row ht="15" r="108" spans="1:19">
      <c r="A108" s="109">
        <v>106</v>
      </c>
      <c r="B108" s="110" t="s">
        <v>299</v>
      </c>
      <c r="C108" s="45" t="s">
        <v>606</v>
      </c>
      <c r="D108" s="45" t="s">
        <v>735</v>
      </c>
      <c r="E108" s="44">
        <v>44026</v>
      </c>
      <c r="F108" s="47" t="s">
        <v>736</v>
      </c>
      <c r="G108" s="48" t="s">
        <v>11</v>
      </c>
      <c r="H108" s="23" t="s">
        <v>9</v>
      </c>
      <c r="I108" s="116" t="s">
        <v>806</v>
      </c>
      <c r="J108" s="116" t="s">
        <v>9</v>
      </c>
      <c r="K108" s="116" t="s">
        <v>807</v>
      </c>
      <c r="L108" s="116" t="s">
        <v>808</v>
      </c>
      <c r="M108" s="110"/>
      <c r="N108" s="116" t="s">
        <v>207</v>
      </c>
      <c r="O108" s="116" t="s">
        <v>9</v>
      </c>
      <c r="P108" s="116" t="s">
        <v>802</v>
      </c>
      <c r="Q108" s="116" t="s">
        <v>803</v>
      </c>
      <c r="R108" s="110"/>
      <c r="S108" s="110">
        <f si="1" t="shared"/>
        <v>0</v>
      </c>
    </row>
    <row ht="15" r="109" spans="1:19">
      <c r="A109" s="109">
        <v>107</v>
      </c>
      <c r="B109" s="110" t="s">
        <v>299</v>
      </c>
      <c r="C109" s="45" t="s">
        <v>606</v>
      </c>
      <c r="D109" s="45" t="s">
        <v>737</v>
      </c>
      <c r="E109" s="44">
        <v>44006</v>
      </c>
      <c r="F109" s="47" t="s">
        <v>738</v>
      </c>
      <c r="G109" s="48" t="s">
        <v>11</v>
      </c>
      <c r="H109" s="115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>
        <f si="1" t="shared"/>
        <v>0</v>
      </c>
    </row>
    <row ht="15" r="110" spans="1:19">
      <c r="A110" s="109">
        <v>108</v>
      </c>
      <c r="B110" s="110" t="s">
        <v>299</v>
      </c>
      <c r="C110" s="45" t="s">
        <v>606</v>
      </c>
      <c r="D110" s="45" t="s">
        <v>739</v>
      </c>
      <c r="E110" s="44">
        <v>44010</v>
      </c>
      <c r="F110" s="47" t="s">
        <v>740</v>
      </c>
      <c r="G110" s="48" t="s">
        <v>11</v>
      </c>
      <c r="H110" s="115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>
        <f si="1" t="shared"/>
        <v>0</v>
      </c>
    </row>
    <row r="111" spans="1:19">
      <c r="A111" s="109">
        <v>109</v>
      </c>
      <c r="B111" s="23" t="s">
        <v>68</v>
      </c>
      <c r="C111" s="45" t="s">
        <v>606</v>
      </c>
      <c r="D111" s="45" t="s">
        <v>741</v>
      </c>
      <c r="E111" s="49">
        <v>43999</v>
      </c>
      <c r="F111" s="46" t="s">
        <v>742</v>
      </c>
      <c r="G111" s="45" t="s">
        <v>11</v>
      </c>
      <c r="H111" s="23" t="s">
        <v>9</v>
      </c>
      <c r="I111" s="116" t="s">
        <v>250</v>
      </c>
      <c r="J111" s="116" t="s">
        <v>9</v>
      </c>
      <c r="K111" s="116" t="s">
        <v>796</v>
      </c>
      <c r="L111" s="116" t="s">
        <v>797</v>
      </c>
      <c r="M111" s="110"/>
      <c r="N111" s="116" t="s">
        <v>299</v>
      </c>
      <c r="O111" s="116" t="s">
        <v>9</v>
      </c>
      <c r="P111" s="116" t="s">
        <v>811</v>
      </c>
      <c r="Q111" s="116" t="s">
        <v>812</v>
      </c>
      <c r="R111" s="110"/>
      <c r="S111" s="110">
        <f si="1" t="shared"/>
        <v>0</v>
      </c>
    </row>
    <row r="112" spans="1:19">
      <c r="A112" s="109">
        <v>110</v>
      </c>
      <c r="B112" s="23" t="s">
        <v>68</v>
      </c>
      <c r="C112" s="45" t="s">
        <v>606</v>
      </c>
      <c r="D112" s="45" t="s">
        <v>741</v>
      </c>
      <c r="E112" s="49">
        <v>44006</v>
      </c>
      <c r="F112" s="46" t="s">
        <v>743</v>
      </c>
      <c r="G112" s="45" t="s">
        <v>11</v>
      </c>
      <c r="H112" s="23" t="s">
        <v>9</v>
      </c>
      <c r="I112" s="116" t="s">
        <v>781</v>
      </c>
      <c r="J112" s="116" t="s">
        <v>9</v>
      </c>
      <c r="K112" s="116" t="s">
        <v>782</v>
      </c>
      <c r="L112" s="116" t="s">
        <v>783</v>
      </c>
      <c r="M112" s="110"/>
      <c r="N112" s="116" t="s">
        <v>170</v>
      </c>
      <c r="O112" s="116" t="s">
        <v>9</v>
      </c>
      <c r="P112" s="116" t="s">
        <v>779</v>
      </c>
      <c r="Q112" s="116" t="s">
        <v>780</v>
      </c>
      <c r="R112" s="110"/>
      <c r="S112" s="110">
        <f si="1" t="shared"/>
        <v>0</v>
      </c>
    </row>
    <row r="113" spans="1:19">
      <c r="A113" s="109">
        <v>111</v>
      </c>
      <c r="B113" s="23" t="s">
        <v>68</v>
      </c>
      <c r="C113" s="46" t="s">
        <v>606</v>
      </c>
      <c r="D113" s="46" t="s">
        <v>744</v>
      </c>
      <c r="E113" s="49">
        <v>44001</v>
      </c>
      <c r="F113" s="46" t="s">
        <v>745</v>
      </c>
      <c r="G113" s="45" t="s">
        <v>11</v>
      </c>
      <c r="H113" s="23" t="s">
        <v>9</v>
      </c>
      <c r="I113" s="116" t="s">
        <v>18</v>
      </c>
      <c r="J113" s="116" t="s">
        <v>9</v>
      </c>
      <c r="K113" s="116" t="s">
        <v>790</v>
      </c>
      <c r="L113" s="116" t="s">
        <v>791</v>
      </c>
      <c r="M113" s="110"/>
      <c r="N113" s="116" t="s">
        <v>8</v>
      </c>
      <c r="O113" s="116" t="s">
        <v>9</v>
      </c>
      <c r="P113" s="116" t="s">
        <v>800</v>
      </c>
      <c r="Q113" s="116" t="s">
        <v>801</v>
      </c>
      <c r="R113" s="110"/>
      <c r="S113" s="110">
        <f si="1" t="shared"/>
        <v>0</v>
      </c>
    </row>
    <row r="114" spans="1:19">
      <c r="A114" s="109">
        <v>112</v>
      </c>
      <c r="B114" s="110" t="s">
        <v>324</v>
      </c>
      <c r="C114" s="27" t="s">
        <v>606</v>
      </c>
      <c r="D114" s="27" t="s">
        <v>746</v>
      </c>
      <c r="E114" s="28">
        <v>43983</v>
      </c>
      <c r="F114" s="27">
        <v>949576</v>
      </c>
      <c r="G114" s="27" t="s">
        <v>11</v>
      </c>
      <c r="H114" s="23" t="s">
        <v>9</v>
      </c>
      <c r="I114" s="116" t="s">
        <v>54</v>
      </c>
      <c r="J114" s="116" t="s">
        <v>9</v>
      </c>
      <c r="K114" s="116" t="s">
        <v>784</v>
      </c>
      <c r="L114" s="116" t="s">
        <v>785</v>
      </c>
      <c r="M114" s="110"/>
      <c r="N114" s="116" t="s">
        <v>164</v>
      </c>
      <c r="O114" s="116" t="s">
        <v>9</v>
      </c>
      <c r="P114" s="116" t="s">
        <v>813</v>
      </c>
      <c r="Q114" s="116" t="s">
        <v>814</v>
      </c>
      <c r="R114" s="110"/>
      <c r="S114" s="110">
        <f si="1" t="shared"/>
        <v>0</v>
      </c>
    </row>
    <row r="115" spans="1:19">
      <c r="A115" s="109">
        <v>113</v>
      </c>
      <c r="B115" s="110" t="s">
        <v>324</v>
      </c>
      <c r="C115" s="27" t="s">
        <v>606</v>
      </c>
      <c r="D115" s="27" t="s">
        <v>746</v>
      </c>
      <c r="E115" s="28">
        <v>43983</v>
      </c>
      <c r="F115" s="27">
        <v>845501</v>
      </c>
      <c r="G115" s="27" t="s">
        <v>11</v>
      </c>
      <c r="H115" s="23" t="s">
        <v>9</v>
      </c>
      <c r="I115" s="116" t="s">
        <v>68</v>
      </c>
      <c r="J115" s="116" t="s">
        <v>9</v>
      </c>
      <c r="K115" s="116" t="s">
        <v>809</v>
      </c>
      <c r="L115" s="116" t="s">
        <v>810</v>
      </c>
      <c r="M115" s="110"/>
      <c r="N115" s="116" t="s">
        <v>286</v>
      </c>
      <c r="O115" s="116" t="s">
        <v>9</v>
      </c>
      <c r="P115" s="116" t="s">
        <v>792</v>
      </c>
      <c r="Q115" s="116" t="s">
        <v>793</v>
      </c>
      <c r="R115" s="110"/>
      <c r="S115" s="110">
        <f si="1" t="shared"/>
        <v>0</v>
      </c>
    </row>
    <row r="116" spans="1:19">
      <c r="A116" s="109">
        <v>114</v>
      </c>
      <c r="B116" s="110" t="s">
        <v>324</v>
      </c>
      <c r="C116" s="27" t="s">
        <v>606</v>
      </c>
      <c r="D116" s="27" t="s">
        <v>747</v>
      </c>
      <c r="E116" s="28">
        <v>43983</v>
      </c>
      <c r="F116" s="27">
        <v>762446</v>
      </c>
      <c r="G116" s="27" t="s">
        <v>11</v>
      </c>
      <c r="H116" s="23" t="s">
        <v>606</v>
      </c>
      <c r="I116" s="110" t="s">
        <v>299</v>
      </c>
      <c r="J116" s="110" t="s">
        <v>606</v>
      </c>
      <c r="K116" s="110" t="s">
        <v>772</v>
      </c>
      <c r="L116" s="110">
        <v>13602703094</v>
      </c>
      <c r="M116" s="110"/>
      <c r="N116" s="110" t="s">
        <v>8</v>
      </c>
      <c r="O116" s="110" t="s">
        <v>606</v>
      </c>
      <c r="P116" s="110" t="s">
        <v>773</v>
      </c>
      <c r="Q116" s="110">
        <v>18928811665</v>
      </c>
      <c r="R116" s="110"/>
      <c r="S116" s="110">
        <f si="1" t="shared"/>
        <v>0</v>
      </c>
    </row>
  </sheetData>
  <autoFilter ref="A1:H104"/>
  <mergeCells count="1">
    <mergeCell ref="A1:G1"/>
  </mergeCells>
  <phoneticPr fontId="15" type="noConversion"/>
  <printOptions horizontalCentered="1"/>
  <pageMargins bottom="0.75138888888888899" footer="0.29861111111111099" header="0.29861111111111099" left="0.70069444444444495" right="0.70069444444444495" top="0.75138888888888899"/>
  <pageSetup orientation="portrait" paperSize="9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工作表</vt:lpstr>
      </vt:variant>
      <vt:variant>
        <vt:i4>3</vt:i4>
      </vt:variant>
    </vt:vector>
  </HeadingPairs>
  <TitlesOfParts>
    <vt:vector baseType="lpstr" size="3">
      <vt:lpstr>内科</vt:lpstr>
      <vt:lpstr>外科</vt:lpstr>
      <vt:lpstr>全科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cp:lastModifiedBy>kola</cp:lastModifiedBy>
  <dcterms:modified xsi:type="dcterms:W3CDTF">2020-07-25T05:35:27Z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SOProductBuildVer" pid="2">
    <vt:lpwstr>2052-11.1.0.9584</vt:lpwstr>
  </property>
</Properties>
</file>